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土木・建設・住宅" sheetId="1" r:id="rId1"/>
  </sheets>
  <definedNames>
    <definedName name="_xlnm.Print_Area" localSheetId="0">'土木・建設・住宅'!$A$1:$CM$208</definedName>
  </definedNames>
  <calcPr fullCalcOnLoad="1"/>
</workbook>
</file>

<file path=xl/sharedStrings.xml><?xml version="1.0" encoding="utf-8"?>
<sst xmlns="http://schemas.openxmlformats.org/spreadsheetml/2006/main" count="297" uniqueCount="168">
  <si>
    <t>　　　　用　　　　　途　　　　　別　　　　</t>
  </si>
  <si>
    <t>　　年　　度　　</t>
  </si>
  <si>
    <t>平成3年</t>
  </si>
  <si>
    <t>平成13年</t>
  </si>
  <si>
    <t>～</t>
  </si>
  <si>
    <t xml:space="preserve">        総 　　　　　　　　　　　　数</t>
  </si>
  <si>
    <t xml:space="preserve">  　市街化区域</t>
  </si>
  <si>
    <t xml:space="preserve">  　市街化調整区域</t>
  </si>
  <si>
    <t xml:space="preserve">    未線引の都市計画区域</t>
  </si>
  <si>
    <t>　　　総　　　　　　　　　　　数</t>
  </si>
  <si>
    <t>　　第１種低層住居専用地域</t>
  </si>
  <si>
    <t>　　第２種低層住居専用地域</t>
  </si>
  <si>
    <t>　　第１種中高層住居専用地域</t>
  </si>
  <si>
    <t>　　第２種中高層住居専用地域</t>
  </si>
  <si>
    <t>　　第１種住居地域</t>
  </si>
  <si>
    <t>　　第２種住居地域</t>
  </si>
  <si>
    <t>　　準住居地域</t>
  </si>
  <si>
    <t>　　近隣商業地域</t>
  </si>
  <si>
    <t xml:space="preserve">    商業地域</t>
  </si>
  <si>
    <t xml:space="preserve">    準工業地域</t>
  </si>
  <si>
    <t xml:space="preserve">    工業地域</t>
  </si>
  <si>
    <t xml:space="preserve">    工業専用地域</t>
  </si>
  <si>
    <t>舗装率(％)</t>
  </si>
  <si>
    <t>改良率(％)</t>
  </si>
  <si>
    <t>国 道  ７ 号</t>
  </si>
  <si>
    <t>国道１０１号</t>
  </si>
  <si>
    <t>県　　　　道</t>
  </si>
  <si>
    <t>市　　　　道</t>
  </si>
  <si>
    <t>公園数</t>
  </si>
  <si>
    <t>面　積</t>
  </si>
  <si>
    <t>総　　数</t>
  </si>
  <si>
    <t>専用住宅</t>
  </si>
  <si>
    <t>併用住宅</t>
  </si>
  <si>
    <t>その他</t>
  </si>
  <si>
    <t>木　　　　造</t>
  </si>
  <si>
    <t>鉄筋ｺﾝｸﾘｰﾄ</t>
  </si>
  <si>
    <t>新　　　　築</t>
  </si>
  <si>
    <t>増　　　　築</t>
  </si>
  <si>
    <t>改　　　　築</t>
  </si>
  <si>
    <t>移築・その他</t>
  </si>
  <si>
    <t>件数</t>
  </si>
  <si>
    <t>延面積</t>
  </si>
  <si>
    <t>鉄　骨　造</t>
  </si>
  <si>
    <t>　　　　　　　構　　　　　　　造　　</t>
  </si>
  <si>
    <t>別</t>
  </si>
  <si>
    <t>総数</t>
  </si>
  <si>
    <t>準　耐　火</t>
  </si>
  <si>
    <t>木　　造</t>
  </si>
  <si>
    <t>耐　　火</t>
  </si>
  <si>
    <t>年　次</t>
  </si>
  <si>
    <t>能代都市計画</t>
  </si>
  <si>
    <t>面積（ha）</t>
  </si>
  <si>
    <t>構成比(%)</t>
  </si>
  <si>
    <t>そ　の　他</t>
  </si>
  <si>
    <t>-</t>
  </si>
  <si>
    <t>土木・建設・住宅</t>
  </si>
  <si>
    <t>各年１０月１日</t>
  </si>
  <si>
    <t>種　　　　　別</t>
  </si>
  <si>
    <t>住　　宅　　数</t>
  </si>
  <si>
    <t>世　　帯　　数</t>
  </si>
  <si>
    <t>世　帯　人　員</t>
  </si>
  <si>
    <t>　　住　宅　総　数</t>
  </si>
  <si>
    <t>（住 宅 の 種 類 ）</t>
  </si>
  <si>
    <t>　　専　用　住　宅</t>
  </si>
  <si>
    <t>　　店舗その他の併用住宅</t>
  </si>
  <si>
    <t>（住宅の所有の関係）</t>
  </si>
  <si>
    <t>　　持　　ち　　家</t>
  </si>
  <si>
    <t>　　借　　　　　家</t>
  </si>
  <si>
    <t xml:space="preserve"> 注：標本調査による推定結果のため、総数と内訳は必ずしも一致しない。</t>
  </si>
  <si>
    <t>資料：住宅・土地統計調査</t>
  </si>
  <si>
    <t>種 　　別</t>
  </si>
  <si>
    <t>建　　　築　　　の　　　時　　　期</t>
  </si>
  <si>
    <t>昭和46年</t>
  </si>
  <si>
    <t>昭和56年</t>
  </si>
  <si>
    <t>以前</t>
  </si>
  <si>
    <t>55年</t>
  </si>
  <si>
    <t xml:space="preserve">  平成2年</t>
  </si>
  <si>
    <t>12年</t>
  </si>
  <si>
    <t>　住　宅　総　数</t>
  </si>
  <si>
    <t>（住宅の種類）</t>
  </si>
  <si>
    <t>　専　用　住　宅</t>
  </si>
  <si>
    <t>　店舗その他の併用住宅</t>
  </si>
  <si>
    <t>（構造）</t>
  </si>
  <si>
    <t>　木　　　　　造</t>
  </si>
  <si>
    <t>　防　火　木　造</t>
  </si>
  <si>
    <t>　鉄筋・鉄骨ｺﾝｸﾘｰﾄ造</t>
  </si>
  <si>
    <t>　鉄　　骨　　造</t>
  </si>
  <si>
    <t>　そ　　の　　他</t>
  </si>
  <si>
    <t xml:space="preserve"> 注：標本調査による推定結果のため、総数と内訳は必ずしも一致しない。</t>
  </si>
  <si>
    <t>資料：住宅・土地統計調査</t>
  </si>
  <si>
    <t>資料：東北地方整備局能代河川国道事務所、山本地域振興局建設部、都市整備部道路河川課</t>
  </si>
  <si>
    <t>資料：山本地域振興局建設部、都市整備部都市整備課</t>
  </si>
  <si>
    <t>資料：都市整備部都市整備課</t>
  </si>
  <si>
    <t>平成25年</t>
  </si>
  <si>
    <t>22年</t>
  </si>
  <si>
    <t>～</t>
  </si>
  <si>
    <t>～</t>
  </si>
  <si>
    <t>-</t>
  </si>
  <si>
    <t>建築確認申請の推移</t>
  </si>
  <si>
    <t xml:space="preserve">公営住宅の推移 </t>
  </si>
  <si>
    <t>各年４月１日　単位：戸</t>
  </si>
  <si>
    <t>総　　数</t>
  </si>
  <si>
    <t>市　営　住　宅</t>
  </si>
  <si>
    <t>注：平成10年4月1日より第一種、第二種の種別区分を廃止</t>
  </si>
  <si>
    <t>都市公園の推移</t>
  </si>
  <si>
    <t>各年４月１日　単位：ha</t>
  </si>
  <si>
    <t>年　次</t>
  </si>
  <si>
    <t>単位：㎡</t>
  </si>
  <si>
    <t>工　　　　　　事　　　　　　別</t>
  </si>
  <si>
    <t>種　　　　　　　　　　 別</t>
  </si>
  <si>
    <t>用</t>
  </si>
  <si>
    <t>域</t>
  </si>
  <si>
    <t xml:space="preserve">道路の推移 </t>
  </si>
  <si>
    <t>各年４月１日　単位：ｍ</t>
  </si>
  <si>
    <t>年　　次</t>
  </si>
  <si>
    <t>路線数</t>
  </si>
  <si>
    <t>実延長</t>
  </si>
  <si>
    <t>舗　　装　　状　　況</t>
  </si>
  <si>
    <t>改　　良　　状　　況</t>
  </si>
  <si>
    <t>舗装道</t>
  </si>
  <si>
    <t>未舗装道</t>
  </si>
  <si>
    <t>改良済道</t>
  </si>
  <si>
    <t>未改良道</t>
  </si>
  <si>
    <t>橋梁の推移</t>
  </si>
  <si>
    <t>総　　　　　　　数</t>
  </si>
  <si>
    <t>永　　　久　　　橋</t>
  </si>
  <si>
    <t>木　　　造　　　橋</t>
  </si>
  <si>
    <t>橋　　数</t>
  </si>
  <si>
    <t>橋　　長</t>
  </si>
  <si>
    <t>住宅の種類・住宅の所有関係別・住宅数・世帯数・世帯人員の推移</t>
  </si>
  <si>
    <t>住宅の種類・構造・建築の時期別住宅数</t>
  </si>
  <si>
    <t>　</t>
  </si>
  <si>
    <t>　２７</t>
  </si>
  <si>
    <t>　２８</t>
  </si>
  <si>
    <t>　２９</t>
  </si>
  <si>
    <t>　３０</t>
  </si>
  <si>
    <t>２７</t>
  </si>
  <si>
    <t>２８</t>
  </si>
  <si>
    <t>２９</t>
  </si>
  <si>
    <t>　３１</t>
  </si>
  <si>
    <t>　３１</t>
  </si>
  <si>
    <t>平成30年</t>
  </si>
  <si>
    <t>平成30年</t>
  </si>
  <si>
    <t>平成３０年１０月１日</t>
  </si>
  <si>
    <t xml:space="preserve">昭和45年 </t>
  </si>
  <si>
    <t>平成23年</t>
  </si>
  <si>
    <t>27年</t>
  </si>
  <si>
    <t>平成28年</t>
  </si>
  <si>
    <t>30年9月</t>
  </si>
  <si>
    <t>-</t>
  </si>
  <si>
    <t>３０</t>
  </si>
  <si>
    <t>総合公園</t>
  </si>
  <si>
    <t>地区公園</t>
  </si>
  <si>
    <t>近隣公園</t>
  </si>
  <si>
    <t>街区公園</t>
  </si>
  <si>
    <t>都市緑地</t>
  </si>
  <si>
    <t>都市計画区域</t>
  </si>
  <si>
    <t>途</t>
  </si>
  <si>
    <t>地</t>
  </si>
  <si>
    <t>令和元年度</t>
  </si>
  <si>
    <t>令和２年</t>
  </si>
  <si>
    <t>２</t>
  </si>
  <si>
    <t>平成２６年度</t>
  </si>
  <si>
    <t>　３</t>
  </si>
  <si>
    <t>平成２６年</t>
  </si>
  <si>
    <t>令和３年４月１日</t>
  </si>
  <si>
    <t>県　営　住　宅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</si>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</sst>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_);[Red]\(0.0\)"/>
    <numFmt numFmtId="178" formatCode="#,##0.0_ "/>
    <numFmt numFmtId="179" formatCode="#,##0.00_ "/>
    <numFmt numFmtId="180" formatCode="#,##0.0"/>
    <numFmt numFmtId="181" formatCode="0.0%"/>
    <numFmt numFmtId="182" formatCode="\ ###,###,##0;&quot;-&quot;###,###,##0"/>
    <numFmt numFmtId="183" formatCode="&quot;¥&quot;#,##0_);[Red]\(&quot;¥&quot;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45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36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38" fontId="5" fillId="0" borderId="0" xfId="51" applyFont="1" applyFill="1" applyBorder="1" applyAlignment="1">
      <alignment horizontal="right" vertical="center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38" fontId="5" fillId="0" borderId="15" xfId="51" applyFont="1" applyFill="1" applyBorder="1" applyAlignment="1">
      <alignment horizontal="right" vertical="center"/>
    </xf>
    <xf numFmtId="38" fontId="5" fillId="0" borderId="0" xfId="51" applyFont="1" applyFill="1" applyBorder="1" applyAlignment="1">
      <alignment horizontal="right" vertical="center"/>
    </xf>
    <xf numFmtId="38" fontId="5" fillId="0" borderId="11" xfId="51" applyFont="1" applyFill="1" applyBorder="1" applyAlignment="1">
      <alignment horizontal="right" vertical="center"/>
    </xf>
    <xf numFmtId="180" fontId="5" fillId="0" borderId="15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180" fontId="5" fillId="0" borderId="11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38" fontId="5" fillId="0" borderId="15" xfId="51" applyFont="1" applyFill="1" applyBorder="1" applyAlignment="1">
      <alignment vertical="center"/>
    </xf>
    <xf numFmtId="38" fontId="5" fillId="0" borderId="0" xfId="51" applyFont="1" applyFill="1" applyBorder="1" applyAlignment="1">
      <alignment vertical="center"/>
    </xf>
    <xf numFmtId="38" fontId="5" fillId="0" borderId="11" xfId="51" applyFont="1" applyFill="1" applyBorder="1" applyAlignment="1">
      <alignment vertical="center"/>
    </xf>
    <xf numFmtId="180" fontId="5" fillId="0" borderId="16" xfId="0" applyNumberFormat="1" applyFont="1" applyFill="1" applyBorder="1" applyAlignment="1">
      <alignment horizontal="right" vertical="center"/>
    </xf>
    <xf numFmtId="180" fontId="5" fillId="0" borderId="17" xfId="0" applyNumberFormat="1" applyFont="1" applyFill="1" applyBorder="1" applyAlignment="1">
      <alignment horizontal="right" vertical="center"/>
    </xf>
    <xf numFmtId="38" fontId="5" fillId="0" borderId="16" xfId="51" applyFont="1" applyFill="1" applyBorder="1" applyAlignment="1">
      <alignment horizontal="right" vertical="center"/>
    </xf>
    <xf numFmtId="0" fontId="2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38" fontId="5" fillId="0" borderId="32" xfId="51" applyFont="1" applyFill="1" applyBorder="1" applyAlignment="1">
      <alignment horizontal="right" vertical="center"/>
    </xf>
    <xf numFmtId="38" fontId="5" fillId="0" borderId="13" xfId="51" applyFont="1" applyFill="1" applyBorder="1" applyAlignment="1">
      <alignment horizontal="right" vertical="center"/>
    </xf>
    <xf numFmtId="38" fontId="5" fillId="0" borderId="14" xfId="5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38" fontId="5" fillId="0" borderId="35" xfId="5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38" fontId="5" fillId="0" borderId="36" xfId="5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3" fontId="5" fillId="0" borderId="42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/>
    </xf>
    <xf numFmtId="3" fontId="5" fillId="0" borderId="43" xfId="0" applyNumberFormat="1" applyFont="1" applyFill="1" applyBorder="1" applyAlignment="1">
      <alignment vertical="center"/>
    </xf>
    <xf numFmtId="3" fontId="5" fillId="0" borderId="44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45" xfId="0" applyNumberFormat="1" applyFont="1" applyFill="1" applyBorder="1" applyAlignment="1">
      <alignment vertical="center"/>
    </xf>
    <xf numFmtId="3" fontId="5" fillId="0" borderId="46" xfId="0" applyNumberFormat="1" applyFont="1" applyFill="1" applyBorder="1" applyAlignment="1">
      <alignment vertical="center"/>
    </xf>
    <xf numFmtId="0" fontId="5" fillId="0" borderId="0" xfId="0" applyFont="1" applyFill="1" applyAlignment="1" quotePrefix="1">
      <alignment horizontal="right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55" fontId="5" fillId="0" borderId="25" xfId="0" applyNumberFormat="1" applyFont="1" applyFill="1" applyBorder="1" applyAlignment="1">
      <alignment horizontal="right" vertical="center"/>
    </xf>
    <xf numFmtId="55" fontId="5" fillId="0" borderId="26" xfId="0" applyNumberFormat="1" applyFont="1" applyFill="1" applyBorder="1" applyAlignment="1">
      <alignment horizontal="right" vertical="center"/>
    </xf>
    <xf numFmtId="55" fontId="5" fillId="0" borderId="27" xfId="0" applyNumberFormat="1" applyFont="1" applyFill="1" applyBorder="1" applyAlignment="1">
      <alignment horizontal="right" vertical="center"/>
    </xf>
    <xf numFmtId="55" fontId="5" fillId="0" borderId="25" xfId="0" applyNumberFormat="1" applyFont="1" applyFill="1" applyBorder="1" applyAlignment="1" quotePrefix="1">
      <alignment horizontal="right" vertical="center"/>
    </xf>
    <xf numFmtId="55" fontId="5" fillId="0" borderId="26" xfId="0" applyNumberFormat="1" applyFont="1" applyFill="1" applyBorder="1" applyAlignment="1" quotePrefix="1">
      <alignment horizontal="right" vertical="center"/>
    </xf>
    <xf numFmtId="55" fontId="5" fillId="0" borderId="27" xfId="0" applyNumberFormat="1" applyFont="1" applyFill="1" applyBorder="1" applyAlignment="1" quotePrefix="1">
      <alignment horizontal="right" vertical="center"/>
    </xf>
    <xf numFmtId="55" fontId="5" fillId="0" borderId="51" xfId="0" applyNumberFormat="1" applyFont="1" applyFill="1" applyBorder="1" applyAlignment="1" quotePrefix="1">
      <alignment horizontal="right" vertical="center"/>
    </xf>
    <xf numFmtId="0" fontId="5" fillId="0" borderId="52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3" fontId="5" fillId="0" borderId="42" xfId="0" applyNumberFormat="1" applyFont="1" applyFill="1" applyBorder="1" applyAlignment="1">
      <alignment horizontal="right" vertical="center"/>
    </xf>
    <xf numFmtId="3" fontId="5" fillId="0" borderId="40" xfId="0" applyNumberFormat="1" applyFont="1" applyFill="1" applyBorder="1" applyAlignment="1">
      <alignment horizontal="right" vertical="center"/>
    </xf>
    <xf numFmtId="3" fontId="5" fillId="0" borderId="41" xfId="0" applyNumberFormat="1" applyFont="1" applyFill="1" applyBorder="1" applyAlignment="1">
      <alignment horizontal="right" vertical="center"/>
    </xf>
    <xf numFmtId="3" fontId="5" fillId="0" borderId="50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38" fontId="5" fillId="0" borderId="11" xfId="49" applyFont="1" applyFill="1" applyBorder="1" applyAlignment="1">
      <alignment horizontal="right" vertical="center"/>
    </xf>
    <xf numFmtId="38" fontId="5" fillId="0" borderId="35" xfId="49" applyFont="1" applyFill="1" applyBorder="1" applyAlignment="1">
      <alignment horizontal="right" vertical="center"/>
    </xf>
    <xf numFmtId="182" fontId="26" fillId="0" borderId="0" xfId="0" applyNumberFormat="1" applyFont="1" applyFill="1" applyAlignment="1" quotePrefix="1">
      <alignment horizontal="right" vertical="center"/>
    </xf>
    <xf numFmtId="0" fontId="5" fillId="0" borderId="53" xfId="0" applyFont="1" applyFill="1" applyBorder="1" applyAlignment="1">
      <alignment vertical="center" shrinkToFit="1"/>
    </xf>
    <xf numFmtId="0" fontId="5" fillId="0" borderId="45" xfId="0" applyFont="1" applyFill="1" applyBorder="1" applyAlignment="1">
      <alignment vertical="center" shrinkToFit="1"/>
    </xf>
    <xf numFmtId="3" fontId="5" fillId="0" borderId="32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right" vertical="center"/>
    </xf>
    <xf numFmtId="4" fontId="5" fillId="0" borderId="16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 quotePrefix="1">
      <alignment horizontal="center" vertical="center"/>
    </xf>
    <xf numFmtId="0" fontId="5" fillId="0" borderId="45" xfId="0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4" fontId="5" fillId="0" borderId="46" xfId="0" applyNumberFormat="1" applyFont="1" applyFill="1" applyBorder="1" applyAlignment="1">
      <alignment horizontal="right" vertical="center"/>
    </xf>
    <xf numFmtId="55" fontId="5" fillId="0" borderId="0" xfId="0" applyNumberFormat="1" applyFont="1" applyFill="1" applyBorder="1" applyAlignment="1">
      <alignment vertical="center"/>
    </xf>
    <xf numFmtId="55" fontId="5" fillId="0" borderId="0" xfId="0" applyNumberFormat="1" applyFont="1" applyFill="1" applyBorder="1" applyAlignment="1" quotePrefix="1">
      <alignment vertical="center"/>
    </xf>
    <xf numFmtId="38" fontId="5" fillId="0" borderId="17" xfId="51" applyFont="1" applyFill="1" applyBorder="1" applyAlignment="1">
      <alignment horizontal="right" vertical="center"/>
    </xf>
    <xf numFmtId="38" fontId="5" fillId="0" borderId="45" xfId="51" applyFont="1" applyFill="1" applyBorder="1" applyAlignment="1">
      <alignment horizontal="right" vertical="center"/>
    </xf>
    <xf numFmtId="38" fontId="5" fillId="0" borderId="46" xfId="5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 quotePrefix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180" fontId="5" fillId="0" borderId="42" xfId="0" applyNumberFormat="1" applyFont="1" applyFill="1" applyBorder="1" applyAlignment="1">
      <alignment horizontal="right" vertical="center"/>
    </xf>
    <xf numFmtId="180" fontId="5" fillId="0" borderId="40" xfId="0" applyNumberFormat="1" applyFont="1" applyFill="1" applyBorder="1" applyAlignment="1">
      <alignment horizontal="right" vertical="center"/>
    </xf>
    <xf numFmtId="180" fontId="5" fillId="0" borderId="5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vertical="center" wrapText="1"/>
    </xf>
    <xf numFmtId="177" fontId="5" fillId="0" borderId="15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35" xfId="0" applyNumberFormat="1" applyFont="1" applyFill="1" applyBorder="1" applyAlignment="1">
      <alignment horizontal="right" vertical="center"/>
    </xf>
    <xf numFmtId="180" fontId="5" fillId="0" borderId="35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177" fontId="5" fillId="0" borderId="25" xfId="0" applyNumberFormat="1" applyFont="1" applyFill="1" applyBorder="1" applyAlignment="1">
      <alignment horizontal="right" vertical="center"/>
    </xf>
    <xf numFmtId="177" fontId="5" fillId="0" borderId="26" xfId="0" applyNumberFormat="1" applyFont="1" applyFill="1" applyBorder="1" applyAlignment="1">
      <alignment horizontal="right" vertical="center"/>
    </xf>
    <xf numFmtId="177" fontId="5" fillId="0" borderId="51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vertical="center"/>
    </xf>
    <xf numFmtId="180" fontId="5" fillId="0" borderId="41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180" fontId="5" fillId="0" borderId="32" xfId="0" applyNumberFormat="1" applyFont="1" applyFill="1" applyBorder="1" applyAlignment="1">
      <alignment horizontal="right" vertical="center"/>
    </xf>
    <xf numFmtId="180" fontId="5" fillId="0" borderId="13" xfId="0" applyNumberFormat="1" applyFont="1" applyFill="1" applyBorder="1" applyAlignment="1">
      <alignment horizontal="right" vertical="center"/>
    </xf>
    <xf numFmtId="180" fontId="5" fillId="0" borderId="14" xfId="0" applyNumberFormat="1" applyFont="1" applyFill="1" applyBorder="1" applyAlignment="1">
      <alignment horizontal="right" vertical="center"/>
    </xf>
    <xf numFmtId="180" fontId="5" fillId="0" borderId="36" xfId="0" applyNumberFormat="1" applyFont="1" applyFill="1" applyBorder="1" applyAlignment="1">
      <alignment horizontal="right" vertical="center"/>
    </xf>
    <xf numFmtId="38" fontId="5" fillId="0" borderId="15" xfId="51" applyFont="1" applyFill="1" applyBorder="1" applyAlignment="1">
      <alignment horizontal="center" vertical="center"/>
    </xf>
    <xf numFmtId="38" fontId="5" fillId="0" borderId="0" xfId="51" applyFont="1" applyFill="1" applyBorder="1" applyAlignment="1">
      <alignment horizontal="center" vertical="center"/>
    </xf>
    <xf numFmtId="38" fontId="5" fillId="0" borderId="11" xfId="51" applyFont="1" applyFill="1" applyBorder="1" applyAlignment="1">
      <alignment horizontal="center" vertical="center"/>
    </xf>
    <xf numFmtId="180" fontId="5" fillId="0" borderId="15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center" vertical="center"/>
    </xf>
    <xf numFmtId="180" fontId="5" fillId="0" borderId="35" xfId="0" applyNumberFormat="1" applyFont="1" applyFill="1" applyBorder="1" applyAlignment="1">
      <alignment horizontal="center" vertical="center"/>
    </xf>
    <xf numFmtId="180" fontId="5" fillId="0" borderId="45" xfId="0" applyNumberFormat="1" applyFont="1" applyFill="1" applyBorder="1" applyAlignment="1">
      <alignment horizontal="right" vertical="center"/>
    </xf>
    <xf numFmtId="180" fontId="5" fillId="0" borderId="46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38" fontId="5" fillId="0" borderId="35" xfId="5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DI206"/>
  <sheetViews>
    <sheetView tabSelected="1" view="pageBreakPreview" zoomScaleSheetLayoutView="100" workbookViewId="0" topLeftCell="A91">
      <selection activeCell="A91" sqref="A1:IV16384"/>
    </sheetView>
  </sheetViews>
  <sheetFormatPr defaultColWidth="1.25" defaultRowHeight="17.25" customHeight="1"/>
  <cols>
    <col min="1" max="16384" width="1.25" style="26" customWidth="1"/>
  </cols>
  <sheetData>
    <row r="10" spans="1:91" ht="17.25" customHeight="1">
      <c r="A10" s="25" t="s">
        <v>55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</row>
    <row r="11" spans="1:91" ht="17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</row>
    <row r="12" spans="1:91" ht="17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</row>
    <row r="60" ht="19.5" thickBot="1">
      <c r="A60" s="27" t="s">
        <v>98</v>
      </c>
    </row>
    <row r="61" spans="1:91" ht="13.5">
      <c r="A61" s="28" t="s">
        <v>1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30"/>
      <c r="N61" s="31" t="s">
        <v>30</v>
      </c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30"/>
      <c r="AA61" s="32" t="s">
        <v>0</v>
      </c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4"/>
      <c r="BN61" s="32" t="s">
        <v>43</v>
      </c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</row>
    <row r="62" spans="1:91" ht="13.5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6"/>
      <c r="N62" s="35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7"/>
      <c r="AA62" s="38" t="s">
        <v>31</v>
      </c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40"/>
      <c r="AN62" s="38" t="s">
        <v>32</v>
      </c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40"/>
      <c r="BA62" s="38" t="s">
        <v>33</v>
      </c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40"/>
      <c r="BN62" s="38" t="s">
        <v>34</v>
      </c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40"/>
      <c r="CA62" s="38" t="s">
        <v>42</v>
      </c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40"/>
    </row>
    <row r="63" spans="1:91" ht="13.5">
      <c r="A63" s="41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7"/>
      <c r="N63" s="38" t="s">
        <v>40</v>
      </c>
      <c r="O63" s="39"/>
      <c r="P63" s="39"/>
      <c r="Q63" s="39"/>
      <c r="R63" s="40"/>
      <c r="S63" s="38" t="s">
        <v>41</v>
      </c>
      <c r="T63" s="39"/>
      <c r="U63" s="39"/>
      <c r="V63" s="39"/>
      <c r="W63" s="39"/>
      <c r="X63" s="39"/>
      <c r="Y63" s="39"/>
      <c r="Z63" s="40"/>
      <c r="AA63" s="38" t="s">
        <v>40</v>
      </c>
      <c r="AB63" s="39"/>
      <c r="AC63" s="39"/>
      <c r="AD63" s="39"/>
      <c r="AE63" s="40"/>
      <c r="AF63" s="38" t="s">
        <v>41</v>
      </c>
      <c r="AG63" s="39"/>
      <c r="AH63" s="39"/>
      <c r="AI63" s="39"/>
      <c r="AJ63" s="39"/>
      <c r="AK63" s="39"/>
      <c r="AL63" s="39"/>
      <c r="AM63" s="40"/>
      <c r="AN63" s="38" t="s">
        <v>40</v>
      </c>
      <c r="AO63" s="39"/>
      <c r="AP63" s="39"/>
      <c r="AQ63" s="39"/>
      <c r="AR63" s="40"/>
      <c r="AS63" s="38" t="s">
        <v>41</v>
      </c>
      <c r="AT63" s="39"/>
      <c r="AU63" s="39"/>
      <c r="AV63" s="39"/>
      <c r="AW63" s="39"/>
      <c r="AX63" s="39"/>
      <c r="AY63" s="39"/>
      <c r="AZ63" s="40"/>
      <c r="BA63" s="38" t="s">
        <v>40</v>
      </c>
      <c r="BB63" s="39"/>
      <c r="BC63" s="39"/>
      <c r="BD63" s="39"/>
      <c r="BE63" s="40"/>
      <c r="BF63" s="38" t="s">
        <v>41</v>
      </c>
      <c r="BG63" s="39"/>
      <c r="BH63" s="39"/>
      <c r="BI63" s="39"/>
      <c r="BJ63" s="39"/>
      <c r="BK63" s="39"/>
      <c r="BL63" s="39"/>
      <c r="BM63" s="40"/>
      <c r="BN63" s="38" t="s">
        <v>40</v>
      </c>
      <c r="BO63" s="39"/>
      <c r="BP63" s="39"/>
      <c r="BQ63" s="39"/>
      <c r="BR63" s="40"/>
      <c r="BS63" s="38" t="s">
        <v>41</v>
      </c>
      <c r="BT63" s="39"/>
      <c r="BU63" s="39"/>
      <c r="BV63" s="39"/>
      <c r="BW63" s="39"/>
      <c r="BX63" s="39"/>
      <c r="BY63" s="39"/>
      <c r="BZ63" s="40"/>
      <c r="CA63" s="38" t="s">
        <v>40</v>
      </c>
      <c r="CB63" s="39"/>
      <c r="CC63" s="39"/>
      <c r="CD63" s="39"/>
      <c r="CE63" s="40"/>
      <c r="CF63" s="38" t="s">
        <v>41</v>
      </c>
      <c r="CG63" s="39"/>
      <c r="CH63" s="39"/>
      <c r="CI63" s="39"/>
      <c r="CJ63" s="39"/>
      <c r="CK63" s="39"/>
      <c r="CL63" s="39"/>
      <c r="CM63" s="40"/>
    </row>
    <row r="64" spans="1:91" s="44" customFormat="1" ht="13.5">
      <c r="A64" s="42" t="s">
        <v>162</v>
      </c>
      <c r="B64" s="43"/>
      <c r="C64" s="43"/>
      <c r="D64" s="43"/>
      <c r="E64" s="43"/>
      <c r="F64" s="43"/>
      <c r="G64" s="43"/>
      <c r="H64" s="43"/>
      <c r="I64" s="43"/>
      <c r="J64" s="43"/>
      <c r="K64" s="15"/>
      <c r="L64" s="15"/>
      <c r="M64" s="16"/>
      <c r="N64" s="8">
        <v>125</v>
      </c>
      <c r="O64" s="9"/>
      <c r="P64" s="9"/>
      <c r="Q64" s="9"/>
      <c r="R64" s="10"/>
      <c r="S64" s="8">
        <v>16747</v>
      </c>
      <c r="T64" s="9"/>
      <c r="U64" s="9"/>
      <c r="V64" s="9"/>
      <c r="W64" s="9"/>
      <c r="X64" s="9"/>
      <c r="Y64" s="9"/>
      <c r="Z64" s="10"/>
      <c r="AA64" s="8">
        <v>79</v>
      </c>
      <c r="AB64" s="9"/>
      <c r="AC64" s="9"/>
      <c r="AD64" s="9"/>
      <c r="AE64" s="10"/>
      <c r="AF64" s="8">
        <v>7194</v>
      </c>
      <c r="AG64" s="9"/>
      <c r="AH64" s="9"/>
      <c r="AI64" s="9"/>
      <c r="AJ64" s="9"/>
      <c r="AK64" s="9"/>
      <c r="AL64" s="9"/>
      <c r="AM64" s="10"/>
      <c r="AN64" s="8">
        <v>2</v>
      </c>
      <c r="AO64" s="9"/>
      <c r="AP64" s="9"/>
      <c r="AQ64" s="9"/>
      <c r="AR64" s="10"/>
      <c r="AS64" s="8">
        <v>242</v>
      </c>
      <c r="AT64" s="9"/>
      <c r="AU64" s="9"/>
      <c r="AV64" s="9"/>
      <c r="AW64" s="9"/>
      <c r="AX64" s="9"/>
      <c r="AY64" s="9"/>
      <c r="AZ64" s="10"/>
      <c r="BA64" s="8">
        <v>44</v>
      </c>
      <c r="BB64" s="9"/>
      <c r="BC64" s="9"/>
      <c r="BD64" s="9"/>
      <c r="BE64" s="10"/>
      <c r="BF64" s="8">
        <v>9311</v>
      </c>
      <c r="BG64" s="9"/>
      <c r="BH64" s="9"/>
      <c r="BI64" s="9"/>
      <c r="BJ64" s="9"/>
      <c r="BK64" s="9"/>
      <c r="BL64" s="9"/>
      <c r="BM64" s="10"/>
      <c r="BN64" s="8">
        <v>111</v>
      </c>
      <c r="BO64" s="9"/>
      <c r="BP64" s="9"/>
      <c r="BQ64" s="9"/>
      <c r="BR64" s="10"/>
      <c r="BS64" s="8">
        <v>11706</v>
      </c>
      <c r="BT64" s="9"/>
      <c r="BU64" s="9"/>
      <c r="BV64" s="9"/>
      <c r="BW64" s="9"/>
      <c r="BX64" s="9"/>
      <c r="BY64" s="9"/>
      <c r="BZ64" s="10"/>
      <c r="CA64" s="8">
        <v>9</v>
      </c>
      <c r="CB64" s="9"/>
      <c r="CC64" s="9"/>
      <c r="CD64" s="9"/>
      <c r="CE64" s="10"/>
      <c r="CF64" s="8">
        <v>2022</v>
      </c>
      <c r="CG64" s="9"/>
      <c r="CH64" s="9"/>
      <c r="CI64" s="9"/>
      <c r="CJ64" s="9"/>
      <c r="CK64" s="9"/>
      <c r="CL64" s="9"/>
      <c r="CM64" s="10"/>
    </row>
    <row r="65" spans="1:91" s="44" customFormat="1" ht="13.5">
      <c r="A65" s="42" t="s">
        <v>136</v>
      </c>
      <c r="B65" s="43"/>
      <c r="C65" s="43"/>
      <c r="D65" s="43"/>
      <c r="E65" s="43"/>
      <c r="F65" s="43"/>
      <c r="G65" s="43"/>
      <c r="H65" s="43"/>
      <c r="I65" s="43"/>
      <c r="J65" s="43"/>
      <c r="K65" s="15"/>
      <c r="L65" s="15"/>
      <c r="M65" s="16"/>
      <c r="N65" s="8">
        <v>89</v>
      </c>
      <c r="O65" s="9"/>
      <c r="P65" s="9"/>
      <c r="Q65" s="9"/>
      <c r="R65" s="10"/>
      <c r="S65" s="8">
        <v>24303</v>
      </c>
      <c r="T65" s="9"/>
      <c r="U65" s="9"/>
      <c r="V65" s="9"/>
      <c r="W65" s="9"/>
      <c r="X65" s="9"/>
      <c r="Y65" s="9"/>
      <c r="Z65" s="10"/>
      <c r="AA65" s="8">
        <v>62</v>
      </c>
      <c r="AB65" s="9"/>
      <c r="AC65" s="9"/>
      <c r="AD65" s="9"/>
      <c r="AE65" s="10"/>
      <c r="AF65" s="8">
        <v>6419</v>
      </c>
      <c r="AG65" s="9"/>
      <c r="AH65" s="9"/>
      <c r="AI65" s="9"/>
      <c r="AJ65" s="9"/>
      <c r="AK65" s="9"/>
      <c r="AL65" s="9"/>
      <c r="AM65" s="10"/>
      <c r="AN65" s="8">
        <v>1</v>
      </c>
      <c r="AO65" s="9"/>
      <c r="AP65" s="9"/>
      <c r="AQ65" s="9"/>
      <c r="AR65" s="10"/>
      <c r="AS65" s="8">
        <v>45</v>
      </c>
      <c r="AT65" s="9"/>
      <c r="AU65" s="9"/>
      <c r="AV65" s="9"/>
      <c r="AW65" s="9"/>
      <c r="AX65" s="9"/>
      <c r="AY65" s="9"/>
      <c r="AZ65" s="10"/>
      <c r="BA65" s="8">
        <v>26</v>
      </c>
      <c r="BB65" s="9"/>
      <c r="BC65" s="9"/>
      <c r="BD65" s="9"/>
      <c r="BE65" s="10"/>
      <c r="BF65" s="8">
        <v>17839</v>
      </c>
      <c r="BG65" s="9"/>
      <c r="BH65" s="9"/>
      <c r="BI65" s="9"/>
      <c r="BJ65" s="9"/>
      <c r="BK65" s="9"/>
      <c r="BL65" s="9"/>
      <c r="BM65" s="10"/>
      <c r="BN65" s="8">
        <v>78</v>
      </c>
      <c r="BO65" s="9"/>
      <c r="BP65" s="9"/>
      <c r="BQ65" s="9"/>
      <c r="BR65" s="10"/>
      <c r="BS65" s="8">
        <v>9229</v>
      </c>
      <c r="BT65" s="9"/>
      <c r="BU65" s="9"/>
      <c r="BV65" s="9"/>
      <c r="BW65" s="9"/>
      <c r="BX65" s="9"/>
      <c r="BY65" s="9"/>
      <c r="BZ65" s="10"/>
      <c r="CA65" s="8">
        <v>7</v>
      </c>
      <c r="CB65" s="9"/>
      <c r="CC65" s="9"/>
      <c r="CD65" s="9"/>
      <c r="CE65" s="10"/>
      <c r="CF65" s="8">
        <v>839</v>
      </c>
      <c r="CG65" s="9"/>
      <c r="CH65" s="9"/>
      <c r="CI65" s="9"/>
      <c r="CJ65" s="9"/>
      <c r="CK65" s="9"/>
      <c r="CL65" s="9"/>
      <c r="CM65" s="10"/>
    </row>
    <row r="66" spans="1:91" s="44" customFormat="1" ht="13.5">
      <c r="A66" s="42" t="s">
        <v>137</v>
      </c>
      <c r="B66" s="43"/>
      <c r="C66" s="43"/>
      <c r="D66" s="43"/>
      <c r="E66" s="43"/>
      <c r="F66" s="43"/>
      <c r="G66" s="43"/>
      <c r="H66" s="43"/>
      <c r="I66" s="43"/>
      <c r="J66" s="43"/>
      <c r="K66" s="15"/>
      <c r="L66" s="15"/>
      <c r="M66" s="16"/>
      <c r="N66" s="8">
        <v>73</v>
      </c>
      <c r="O66" s="9"/>
      <c r="P66" s="9"/>
      <c r="Q66" s="9"/>
      <c r="R66" s="10"/>
      <c r="S66" s="8">
        <v>19694</v>
      </c>
      <c r="T66" s="9"/>
      <c r="U66" s="9"/>
      <c r="V66" s="9"/>
      <c r="W66" s="9"/>
      <c r="X66" s="9"/>
      <c r="Y66" s="9"/>
      <c r="Z66" s="10"/>
      <c r="AA66" s="8">
        <v>49</v>
      </c>
      <c r="AB66" s="9"/>
      <c r="AC66" s="9"/>
      <c r="AD66" s="9"/>
      <c r="AE66" s="10"/>
      <c r="AF66" s="8">
        <v>4938</v>
      </c>
      <c r="AG66" s="9"/>
      <c r="AH66" s="9"/>
      <c r="AI66" s="9"/>
      <c r="AJ66" s="9"/>
      <c r="AK66" s="9"/>
      <c r="AL66" s="9"/>
      <c r="AM66" s="10"/>
      <c r="AN66" s="8">
        <v>2</v>
      </c>
      <c r="AO66" s="9"/>
      <c r="AP66" s="9"/>
      <c r="AQ66" s="9"/>
      <c r="AR66" s="10"/>
      <c r="AS66" s="8">
        <v>227</v>
      </c>
      <c r="AT66" s="9"/>
      <c r="AU66" s="9"/>
      <c r="AV66" s="9"/>
      <c r="AW66" s="9"/>
      <c r="AX66" s="9"/>
      <c r="AY66" s="9"/>
      <c r="AZ66" s="10"/>
      <c r="BA66" s="8">
        <v>22</v>
      </c>
      <c r="BB66" s="9"/>
      <c r="BC66" s="9"/>
      <c r="BD66" s="9"/>
      <c r="BE66" s="10"/>
      <c r="BF66" s="8">
        <v>14529</v>
      </c>
      <c r="BG66" s="9"/>
      <c r="BH66" s="9"/>
      <c r="BI66" s="9"/>
      <c r="BJ66" s="9"/>
      <c r="BK66" s="9"/>
      <c r="BL66" s="9"/>
      <c r="BM66" s="10"/>
      <c r="BN66" s="8">
        <v>67</v>
      </c>
      <c r="BO66" s="9"/>
      <c r="BP66" s="9"/>
      <c r="BQ66" s="9"/>
      <c r="BR66" s="10"/>
      <c r="BS66" s="8">
        <v>12014</v>
      </c>
      <c r="BT66" s="9"/>
      <c r="BU66" s="9"/>
      <c r="BV66" s="9"/>
      <c r="BW66" s="9"/>
      <c r="BX66" s="9"/>
      <c r="BY66" s="9"/>
      <c r="BZ66" s="10"/>
      <c r="CA66" s="8">
        <v>5</v>
      </c>
      <c r="CB66" s="9"/>
      <c r="CC66" s="9"/>
      <c r="CD66" s="9"/>
      <c r="CE66" s="10"/>
      <c r="CF66" s="8">
        <v>7643</v>
      </c>
      <c r="CG66" s="9"/>
      <c r="CH66" s="9"/>
      <c r="CI66" s="9"/>
      <c r="CJ66" s="9"/>
      <c r="CK66" s="9"/>
      <c r="CL66" s="9"/>
      <c r="CM66" s="10"/>
    </row>
    <row r="67" spans="1:91" ht="13.5">
      <c r="A67" s="42" t="s">
        <v>138</v>
      </c>
      <c r="B67" s="43"/>
      <c r="C67" s="43"/>
      <c r="D67" s="43"/>
      <c r="E67" s="43"/>
      <c r="F67" s="43"/>
      <c r="G67" s="43"/>
      <c r="H67" s="43"/>
      <c r="I67" s="43"/>
      <c r="J67" s="43"/>
      <c r="K67" s="15"/>
      <c r="L67" s="15"/>
      <c r="M67" s="16"/>
      <c r="N67" s="8">
        <v>69</v>
      </c>
      <c r="O67" s="9"/>
      <c r="P67" s="9"/>
      <c r="Q67" s="9"/>
      <c r="R67" s="10"/>
      <c r="S67" s="8">
        <v>8041</v>
      </c>
      <c r="T67" s="9"/>
      <c r="U67" s="9"/>
      <c r="V67" s="9"/>
      <c r="W67" s="9"/>
      <c r="X67" s="9"/>
      <c r="Y67" s="9"/>
      <c r="Z67" s="10"/>
      <c r="AA67" s="8">
        <v>49</v>
      </c>
      <c r="AB67" s="9"/>
      <c r="AC67" s="9"/>
      <c r="AD67" s="9"/>
      <c r="AE67" s="10"/>
      <c r="AF67" s="8">
        <v>4963</v>
      </c>
      <c r="AG67" s="9"/>
      <c r="AH67" s="9"/>
      <c r="AI67" s="9"/>
      <c r="AJ67" s="9"/>
      <c r="AK67" s="9"/>
      <c r="AL67" s="9"/>
      <c r="AM67" s="10"/>
      <c r="AN67" s="8">
        <v>1</v>
      </c>
      <c r="AO67" s="9"/>
      <c r="AP67" s="9"/>
      <c r="AQ67" s="9"/>
      <c r="AR67" s="10"/>
      <c r="AS67" s="8">
        <v>197</v>
      </c>
      <c r="AT67" s="9"/>
      <c r="AU67" s="9"/>
      <c r="AV67" s="9"/>
      <c r="AW67" s="9"/>
      <c r="AX67" s="9"/>
      <c r="AY67" s="9"/>
      <c r="AZ67" s="10"/>
      <c r="BA67" s="8">
        <v>19</v>
      </c>
      <c r="BB67" s="9"/>
      <c r="BC67" s="9"/>
      <c r="BD67" s="9"/>
      <c r="BE67" s="10"/>
      <c r="BF67" s="8">
        <v>2881</v>
      </c>
      <c r="BG67" s="9"/>
      <c r="BH67" s="9"/>
      <c r="BI67" s="9"/>
      <c r="BJ67" s="9"/>
      <c r="BK67" s="9"/>
      <c r="BL67" s="9"/>
      <c r="BM67" s="10"/>
      <c r="BN67" s="8">
        <v>61</v>
      </c>
      <c r="BO67" s="9"/>
      <c r="BP67" s="9"/>
      <c r="BQ67" s="9"/>
      <c r="BR67" s="10"/>
      <c r="BS67" s="8">
        <v>6480</v>
      </c>
      <c r="BT67" s="9"/>
      <c r="BU67" s="9"/>
      <c r="BV67" s="9"/>
      <c r="BW67" s="9"/>
      <c r="BX67" s="9"/>
      <c r="BY67" s="9"/>
      <c r="BZ67" s="10"/>
      <c r="CA67" s="8">
        <v>7</v>
      </c>
      <c r="CB67" s="9"/>
      <c r="CC67" s="9"/>
      <c r="CD67" s="9"/>
      <c r="CE67" s="10"/>
      <c r="CF67" s="8">
        <v>1544</v>
      </c>
      <c r="CG67" s="9"/>
      <c r="CH67" s="9"/>
      <c r="CI67" s="9"/>
      <c r="CJ67" s="9"/>
      <c r="CK67" s="9"/>
      <c r="CL67" s="9"/>
      <c r="CM67" s="10"/>
    </row>
    <row r="68" spans="1:91" ht="13.5">
      <c r="A68" s="42" t="s">
        <v>150</v>
      </c>
      <c r="B68" s="43"/>
      <c r="C68" s="43"/>
      <c r="D68" s="43"/>
      <c r="E68" s="43"/>
      <c r="F68" s="43"/>
      <c r="G68" s="43"/>
      <c r="H68" s="43"/>
      <c r="I68" s="43"/>
      <c r="J68" s="43"/>
      <c r="K68" s="15"/>
      <c r="L68" s="15"/>
      <c r="M68" s="16"/>
      <c r="N68" s="8">
        <v>68</v>
      </c>
      <c r="O68" s="9"/>
      <c r="P68" s="9"/>
      <c r="Q68" s="9"/>
      <c r="R68" s="10"/>
      <c r="S68" s="8">
        <v>28384</v>
      </c>
      <c r="T68" s="9"/>
      <c r="U68" s="9"/>
      <c r="V68" s="9"/>
      <c r="W68" s="9"/>
      <c r="X68" s="9"/>
      <c r="Y68" s="9"/>
      <c r="Z68" s="10"/>
      <c r="AA68" s="8">
        <v>37</v>
      </c>
      <c r="AB68" s="9"/>
      <c r="AC68" s="9"/>
      <c r="AD68" s="9"/>
      <c r="AE68" s="10"/>
      <c r="AF68" s="8">
        <v>3984</v>
      </c>
      <c r="AG68" s="9"/>
      <c r="AH68" s="9"/>
      <c r="AI68" s="9"/>
      <c r="AJ68" s="9"/>
      <c r="AK68" s="9"/>
      <c r="AL68" s="9"/>
      <c r="AM68" s="10"/>
      <c r="AN68" s="8" t="s">
        <v>97</v>
      </c>
      <c r="AO68" s="9"/>
      <c r="AP68" s="9"/>
      <c r="AQ68" s="9"/>
      <c r="AR68" s="10"/>
      <c r="AS68" s="8" t="s">
        <v>97</v>
      </c>
      <c r="AT68" s="9"/>
      <c r="AU68" s="9"/>
      <c r="AV68" s="9"/>
      <c r="AW68" s="9"/>
      <c r="AX68" s="9"/>
      <c r="AY68" s="9"/>
      <c r="AZ68" s="10"/>
      <c r="BA68" s="8">
        <v>31</v>
      </c>
      <c r="BB68" s="9"/>
      <c r="BC68" s="9"/>
      <c r="BD68" s="9"/>
      <c r="BE68" s="10"/>
      <c r="BF68" s="8">
        <v>24400</v>
      </c>
      <c r="BG68" s="9"/>
      <c r="BH68" s="9"/>
      <c r="BI68" s="9"/>
      <c r="BJ68" s="9"/>
      <c r="BK68" s="9"/>
      <c r="BL68" s="9"/>
      <c r="BM68" s="10"/>
      <c r="BN68" s="8">
        <v>58</v>
      </c>
      <c r="BO68" s="9"/>
      <c r="BP68" s="9"/>
      <c r="BQ68" s="9"/>
      <c r="BR68" s="10"/>
      <c r="BS68" s="8">
        <v>6024</v>
      </c>
      <c r="BT68" s="9"/>
      <c r="BU68" s="9"/>
      <c r="BV68" s="9"/>
      <c r="BW68" s="9"/>
      <c r="BX68" s="9"/>
      <c r="BY68" s="9"/>
      <c r="BZ68" s="10"/>
      <c r="CA68" s="8">
        <v>7</v>
      </c>
      <c r="CB68" s="9"/>
      <c r="CC68" s="9"/>
      <c r="CD68" s="9"/>
      <c r="CE68" s="10"/>
      <c r="CF68" s="8">
        <v>20943</v>
      </c>
      <c r="CG68" s="9"/>
      <c r="CH68" s="9"/>
      <c r="CI68" s="9"/>
      <c r="CJ68" s="9"/>
      <c r="CK68" s="9"/>
      <c r="CL68" s="9"/>
      <c r="CM68" s="10"/>
    </row>
    <row r="69" spans="1:91" ht="13.5">
      <c r="A69" s="42" t="s">
        <v>159</v>
      </c>
      <c r="B69" s="43"/>
      <c r="C69" s="43"/>
      <c r="D69" s="43"/>
      <c r="E69" s="43"/>
      <c r="F69" s="43"/>
      <c r="G69" s="43"/>
      <c r="H69" s="43"/>
      <c r="I69" s="43"/>
      <c r="J69" s="43"/>
      <c r="K69" s="15"/>
      <c r="L69" s="15"/>
      <c r="M69" s="16"/>
      <c r="N69" s="8">
        <v>57</v>
      </c>
      <c r="O69" s="9"/>
      <c r="P69" s="9"/>
      <c r="Q69" s="9"/>
      <c r="R69" s="10"/>
      <c r="S69" s="8">
        <v>9479</v>
      </c>
      <c r="T69" s="9"/>
      <c r="U69" s="9"/>
      <c r="V69" s="9"/>
      <c r="W69" s="9"/>
      <c r="X69" s="9"/>
      <c r="Y69" s="9"/>
      <c r="Z69" s="10"/>
      <c r="AA69" s="8">
        <v>38</v>
      </c>
      <c r="AB69" s="9"/>
      <c r="AC69" s="9"/>
      <c r="AD69" s="9"/>
      <c r="AE69" s="10"/>
      <c r="AF69" s="8">
        <v>4058</v>
      </c>
      <c r="AG69" s="9"/>
      <c r="AH69" s="9"/>
      <c r="AI69" s="9"/>
      <c r="AJ69" s="9"/>
      <c r="AK69" s="9"/>
      <c r="AL69" s="9"/>
      <c r="AM69" s="10"/>
      <c r="AN69" s="8" t="s">
        <v>97</v>
      </c>
      <c r="AO69" s="9"/>
      <c r="AP69" s="9"/>
      <c r="AQ69" s="9"/>
      <c r="AR69" s="10"/>
      <c r="AS69" s="8" t="s">
        <v>97</v>
      </c>
      <c r="AT69" s="9"/>
      <c r="AU69" s="9"/>
      <c r="AV69" s="9"/>
      <c r="AW69" s="9"/>
      <c r="AX69" s="9"/>
      <c r="AY69" s="9"/>
      <c r="AZ69" s="10"/>
      <c r="BA69" s="8">
        <v>19</v>
      </c>
      <c r="BB69" s="9"/>
      <c r="BC69" s="9"/>
      <c r="BD69" s="9"/>
      <c r="BE69" s="10"/>
      <c r="BF69" s="8">
        <v>5421</v>
      </c>
      <c r="BG69" s="9"/>
      <c r="BH69" s="9"/>
      <c r="BI69" s="9"/>
      <c r="BJ69" s="9"/>
      <c r="BK69" s="9"/>
      <c r="BL69" s="9"/>
      <c r="BM69" s="10"/>
      <c r="BN69" s="8">
        <v>49</v>
      </c>
      <c r="BO69" s="9"/>
      <c r="BP69" s="9"/>
      <c r="BQ69" s="9"/>
      <c r="BR69" s="10"/>
      <c r="BS69" s="8">
        <v>5719</v>
      </c>
      <c r="BT69" s="9"/>
      <c r="BU69" s="9"/>
      <c r="BV69" s="9"/>
      <c r="BW69" s="9"/>
      <c r="BX69" s="9"/>
      <c r="BY69" s="9"/>
      <c r="BZ69" s="10"/>
      <c r="CA69" s="8">
        <v>6</v>
      </c>
      <c r="CB69" s="9"/>
      <c r="CC69" s="9"/>
      <c r="CD69" s="9"/>
      <c r="CE69" s="10"/>
      <c r="CF69" s="8">
        <v>3668</v>
      </c>
      <c r="CG69" s="9"/>
      <c r="CH69" s="9"/>
      <c r="CI69" s="9"/>
      <c r="CJ69" s="9"/>
      <c r="CK69" s="9"/>
      <c r="CL69" s="9"/>
      <c r="CM69" s="10"/>
    </row>
    <row r="70" spans="1:91" ht="14.25" thickBot="1">
      <c r="A70" s="45" t="s">
        <v>161</v>
      </c>
      <c r="B70" s="46"/>
      <c r="C70" s="46"/>
      <c r="D70" s="46"/>
      <c r="E70" s="46"/>
      <c r="F70" s="46"/>
      <c r="G70" s="46"/>
      <c r="H70" s="46"/>
      <c r="I70" s="46"/>
      <c r="J70" s="46"/>
      <c r="K70" s="6"/>
      <c r="L70" s="6"/>
      <c r="M70" s="7"/>
      <c r="N70" s="47">
        <v>52</v>
      </c>
      <c r="O70" s="48"/>
      <c r="P70" s="48"/>
      <c r="Q70" s="48"/>
      <c r="R70" s="49"/>
      <c r="S70" s="47">
        <v>5671</v>
      </c>
      <c r="T70" s="48"/>
      <c r="U70" s="48"/>
      <c r="V70" s="48"/>
      <c r="W70" s="48"/>
      <c r="X70" s="48"/>
      <c r="Y70" s="48"/>
      <c r="Z70" s="49"/>
      <c r="AA70" s="47">
        <v>39</v>
      </c>
      <c r="AB70" s="48"/>
      <c r="AC70" s="48"/>
      <c r="AD70" s="48"/>
      <c r="AE70" s="49"/>
      <c r="AF70" s="47">
        <v>4319</v>
      </c>
      <c r="AG70" s="48"/>
      <c r="AH70" s="48"/>
      <c r="AI70" s="48"/>
      <c r="AJ70" s="48"/>
      <c r="AK70" s="48"/>
      <c r="AL70" s="48"/>
      <c r="AM70" s="49"/>
      <c r="AN70" s="47" t="s">
        <v>97</v>
      </c>
      <c r="AO70" s="48"/>
      <c r="AP70" s="48"/>
      <c r="AQ70" s="48"/>
      <c r="AR70" s="49"/>
      <c r="AS70" s="47" t="s">
        <v>97</v>
      </c>
      <c r="AT70" s="48"/>
      <c r="AU70" s="48"/>
      <c r="AV70" s="48"/>
      <c r="AW70" s="48"/>
      <c r="AX70" s="48"/>
      <c r="AY70" s="48"/>
      <c r="AZ70" s="49"/>
      <c r="BA70" s="47">
        <v>13</v>
      </c>
      <c r="BB70" s="48"/>
      <c r="BC70" s="48"/>
      <c r="BD70" s="48"/>
      <c r="BE70" s="49"/>
      <c r="BF70" s="47">
        <v>1352</v>
      </c>
      <c r="BG70" s="48"/>
      <c r="BH70" s="48"/>
      <c r="BI70" s="48"/>
      <c r="BJ70" s="48"/>
      <c r="BK70" s="48"/>
      <c r="BL70" s="48"/>
      <c r="BM70" s="49"/>
      <c r="BN70" s="47">
        <v>50</v>
      </c>
      <c r="BO70" s="48"/>
      <c r="BP70" s="48"/>
      <c r="BQ70" s="48"/>
      <c r="BR70" s="49"/>
      <c r="BS70" s="47">
        <v>5540</v>
      </c>
      <c r="BT70" s="48"/>
      <c r="BU70" s="48"/>
      <c r="BV70" s="48"/>
      <c r="BW70" s="48"/>
      <c r="BX70" s="48"/>
      <c r="BY70" s="48"/>
      <c r="BZ70" s="49"/>
      <c r="CA70" s="47">
        <v>1</v>
      </c>
      <c r="CB70" s="48"/>
      <c r="CC70" s="48"/>
      <c r="CD70" s="48"/>
      <c r="CE70" s="49"/>
      <c r="CF70" s="47">
        <v>57</v>
      </c>
      <c r="CG70" s="48"/>
      <c r="CH70" s="48"/>
      <c r="CI70" s="48"/>
      <c r="CJ70" s="48"/>
      <c r="CK70" s="48"/>
      <c r="CL70" s="48"/>
      <c r="CM70" s="49"/>
    </row>
    <row r="71" spans="1:91" ht="13.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3"/>
      <c r="L71" s="3"/>
      <c r="M71" s="3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</row>
    <row r="72" spans="1:77" ht="19.5" thickBot="1">
      <c r="A72" s="27" t="s">
        <v>99</v>
      </c>
      <c r="BS72" s="51"/>
      <c r="BY72" s="51" t="s">
        <v>100</v>
      </c>
    </row>
    <row r="73" spans="1:91" ht="15" customHeight="1">
      <c r="A73" s="52" t="s">
        <v>49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4"/>
      <c r="N73" s="32" t="s">
        <v>101</v>
      </c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4"/>
      <c r="AD73" s="32" t="s">
        <v>48</v>
      </c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4"/>
      <c r="AT73" s="32" t="s">
        <v>46</v>
      </c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4"/>
      <c r="BJ73" s="32" t="s">
        <v>47</v>
      </c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5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</row>
    <row r="74" spans="1:91" ht="15" customHeight="1">
      <c r="A74" s="42" t="s">
        <v>164</v>
      </c>
      <c r="B74" s="43"/>
      <c r="C74" s="43"/>
      <c r="D74" s="43"/>
      <c r="E74" s="43"/>
      <c r="F74" s="43"/>
      <c r="G74" s="43"/>
      <c r="H74" s="43"/>
      <c r="I74" s="43"/>
      <c r="J74" s="43"/>
      <c r="K74" s="15"/>
      <c r="L74" s="15"/>
      <c r="M74" s="16"/>
      <c r="N74" s="8">
        <v>835</v>
      </c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10"/>
      <c r="AD74" s="8">
        <v>594</v>
      </c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10"/>
      <c r="AT74" s="8">
        <v>151</v>
      </c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10"/>
      <c r="BJ74" s="8">
        <v>90</v>
      </c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54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</row>
    <row r="75" spans="1:91" s="44" customFormat="1" ht="15" customHeight="1">
      <c r="A75" s="17" t="s">
        <v>132</v>
      </c>
      <c r="B75" s="18"/>
      <c r="C75" s="18"/>
      <c r="D75" s="18"/>
      <c r="E75" s="18"/>
      <c r="F75" s="18"/>
      <c r="G75" s="18"/>
      <c r="H75" s="18"/>
      <c r="I75" s="18"/>
      <c r="J75" s="18"/>
      <c r="K75" s="15"/>
      <c r="L75" s="15"/>
      <c r="M75" s="16"/>
      <c r="N75" s="8">
        <v>865</v>
      </c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10"/>
      <c r="AD75" s="8">
        <v>594</v>
      </c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10"/>
      <c r="AT75" s="8">
        <v>151</v>
      </c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10"/>
      <c r="BJ75" s="8">
        <v>120</v>
      </c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54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</row>
    <row r="76" spans="1:91" s="44" customFormat="1" ht="15" customHeight="1">
      <c r="A76" s="17" t="s">
        <v>133</v>
      </c>
      <c r="B76" s="18"/>
      <c r="C76" s="18"/>
      <c r="D76" s="18"/>
      <c r="E76" s="18"/>
      <c r="F76" s="18"/>
      <c r="G76" s="18"/>
      <c r="H76" s="18"/>
      <c r="I76" s="18"/>
      <c r="J76" s="18"/>
      <c r="K76" s="15"/>
      <c r="L76" s="15"/>
      <c r="M76" s="16"/>
      <c r="N76" s="8">
        <v>865</v>
      </c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10"/>
      <c r="AD76" s="8">
        <v>594</v>
      </c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10"/>
      <c r="AT76" s="8">
        <v>151</v>
      </c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10"/>
      <c r="BJ76" s="8">
        <v>120</v>
      </c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54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</row>
    <row r="77" spans="1:91" s="44" customFormat="1" ht="15" customHeight="1">
      <c r="A77" s="17" t="s">
        <v>134</v>
      </c>
      <c r="B77" s="18"/>
      <c r="C77" s="18"/>
      <c r="D77" s="18"/>
      <c r="E77" s="18"/>
      <c r="F77" s="18"/>
      <c r="G77" s="18"/>
      <c r="H77" s="18"/>
      <c r="I77" s="18"/>
      <c r="J77" s="18"/>
      <c r="K77" s="15"/>
      <c r="L77" s="15"/>
      <c r="M77" s="16"/>
      <c r="N77" s="8">
        <v>865</v>
      </c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10"/>
      <c r="AD77" s="8">
        <v>594</v>
      </c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10"/>
      <c r="AT77" s="8">
        <v>151</v>
      </c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10"/>
      <c r="BJ77" s="8">
        <v>120</v>
      </c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54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</row>
    <row r="78" spans="1:91" s="44" customFormat="1" ht="15" customHeight="1">
      <c r="A78" s="17" t="s">
        <v>135</v>
      </c>
      <c r="B78" s="18"/>
      <c r="C78" s="18"/>
      <c r="D78" s="18"/>
      <c r="E78" s="18"/>
      <c r="F78" s="18"/>
      <c r="G78" s="18"/>
      <c r="H78" s="18"/>
      <c r="I78" s="18"/>
      <c r="J78" s="18"/>
      <c r="K78" s="15"/>
      <c r="L78" s="15"/>
      <c r="M78" s="16"/>
      <c r="N78" s="8">
        <v>865</v>
      </c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10"/>
      <c r="AD78" s="8">
        <v>594</v>
      </c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10"/>
      <c r="AT78" s="8">
        <v>151</v>
      </c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10"/>
      <c r="BJ78" s="8">
        <v>120</v>
      </c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54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</row>
    <row r="79" spans="1:91" s="44" customFormat="1" ht="15" customHeight="1">
      <c r="A79" s="17" t="s">
        <v>140</v>
      </c>
      <c r="B79" s="18"/>
      <c r="C79" s="18"/>
      <c r="D79" s="18"/>
      <c r="E79" s="18"/>
      <c r="F79" s="18"/>
      <c r="G79" s="18"/>
      <c r="H79" s="18"/>
      <c r="I79" s="18"/>
      <c r="J79" s="18"/>
      <c r="K79" s="15"/>
      <c r="L79" s="15"/>
      <c r="M79" s="16"/>
      <c r="N79" s="8">
        <v>865</v>
      </c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10"/>
      <c r="AD79" s="8">
        <v>594</v>
      </c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10"/>
      <c r="AT79" s="8">
        <v>151</v>
      </c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10"/>
      <c r="BJ79" s="8">
        <v>120</v>
      </c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54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</row>
    <row r="80" spans="1:91" s="44" customFormat="1" ht="15" customHeight="1">
      <c r="A80" s="17" t="s">
        <v>160</v>
      </c>
      <c r="B80" s="18"/>
      <c r="C80" s="18"/>
      <c r="D80" s="18"/>
      <c r="E80" s="18"/>
      <c r="F80" s="18"/>
      <c r="G80" s="18"/>
      <c r="H80" s="18"/>
      <c r="I80" s="18"/>
      <c r="J80" s="18"/>
      <c r="K80" s="15"/>
      <c r="L80" s="15"/>
      <c r="M80" s="16"/>
      <c r="N80" s="8">
        <v>865</v>
      </c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10"/>
      <c r="AD80" s="8">
        <v>594</v>
      </c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10"/>
      <c r="AT80" s="8">
        <v>151</v>
      </c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10"/>
      <c r="BJ80" s="8">
        <v>120</v>
      </c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54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</row>
    <row r="81" spans="1:91" s="44" customFormat="1" ht="15" customHeight="1">
      <c r="A81" s="17" t="s">
        <v>163</v>
      </c>
      <c r="B81" s="18"/>
      <c r="C81" s="18"/>
      <c r="D81" s="18"/>
      <c r="E81" s="18"/>
      <c r="F81" s="18"/>
      <c r="G81" s="18"/>
      <c r="H81" s="18"/>
      <c r="I81" s="18"/>
      <c r="J81" s="18"/>
      <c r="K81" s="15"/>
      <c r="L81" s="15"/>
      <c r="M81" s="16"/>
      <c r="N81" s="8">
        <f>AD81+AT81+BJ81</f>
        <v>861</v>
      </c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10"/>
      <c r="AD81" s="8">
        <f>AD82+AD83</f>
        <v>594</v>
      </c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10"/>
      <c r="AT81" s="8">
        <f>AT83</f>
        <v>147</v>
      </c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10"/>
      <c r="BJ81" s="8">
        <f>BJ83</f>
        <v>120</v>
      </c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54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</row>
    <row r="82" spans="1:91" ht="15" customHeight="1">
      <c r="A82" s="14" t="s">
        <v>166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6"/>
      <c r="N82" s="8">
        <v>72</v>
      </c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10"/>
      <c r="AD82" s="8">
        <v>72</v>
      </c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10"/>
      <c r="AT82" s="8" t="s">
        <v>167</v>
      </c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10"/>
      <c r="BJ82" s="8" t="s">
        <v>167</v>
      </c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54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</row>
    <row r="83" spans="1:91" ht="14.25" thickBot="1">
      <c r="A83" s="5" t="s">
        <v>102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7"/>
      <c r="N83" s="47">
        <f>AD83+AT83+BJ83</f>
        <v>789</v>
      </c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9"/>
      <c r="AD83" s="47">
        <v>522</v>
      </c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9"/>
      <c r="AT83" s="47">
        <v>147</v>
      </c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9"/>
      <c r="BJ83" s="47">
        <v>120</v>
      </c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56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</row>
    <row r="84" spans="1:77" s="57" customFormat="1" ht="13.5" customHeight="1">
      <c r="A84" s="57" t="s">
        <v>103</v>
      </c>
      <c r="BY84" s="58" t="s">
        <v>91</v>
      </c>
    </row>
    <row r="85" ht="13.5"/>
    <row r="86" spans="1:91" ht="19.5" thickBot="1">
      <c r="A86" s="27" t="s">
        <v>129</v>
      </c>
      <c r="CM86" s="51" t="s">
        <v>56</v>
      </c>
    </row>
    <row r="87" spans="1:91" ht="13.5">
      <c r="A87" s="28" t="s">
        <v>57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30"/>
      <c r="Z87" s="32" t="s">
        <v>58</v>
      </c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2" t="s">
        <v>59</v>
      </c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4"/>
      <c r="BR87" s="33" t="s">
        <v>60</v>
      </c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53"/>
    </row>
    <row r="88" spans="1:91" ht="13.5">
      <c r="A88" s="41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7"/>
      <c r="Z88" s="38" t="s">
        <v>93</v>
      </c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8" t="s">
        <v>141</v>
      </c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8" t="s">
        <v>93</v>
      </c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8" t="s">
        <v>142</v>
      </c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59" t="s">
        <v>93</v>
      </c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 t="s">
        <v>142</v>
      </c>
      <c r="CD88" s="59"/>
      <c r="CE88" s="59"/>
      <c r="CF88" s="59"/>
      <c r="CG88" s="59"/>
      <c r="CH88" s="59"/>
      <c r="CI88" s="59"/>
      <c r="CJ88" s="59"/>
      <c r="CK88" s="59"/>
      <c r="CL88" s="59"/>
      <c r="CM88" s="60"/>
    </row>
    <row r="89" spans="1:91" ht="13.5">
      <c r="A89" s="61" t="s">
        <v>61</v>
      </c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3"/>
      <c r="Z89" s="64">
        <v>22380</v>
      </c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4">
        <v>21980</v>
      </c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4">
        <v>22430</v>
      </c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4">
        <v>22000</v>
      </c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6">
        <v>55900</v>
      </c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>
        <v>50380</v>
      </c>
      <c r="CD89" s="66"/>
      <c r="CE89" s="66"/>
      <c r="CF89" s="66"/>
      <c r="CG89" s="66"/>
      <c r="CH89" s="66"/>
      <c r="CI89" s="66"/>
      <c r="CJ89" s="66"/>
      <c r="CK89" s="66"/>
      <c r="CL89" s="66"/>
      <c r="CM89" s="67"/>
    </row>
    <row r="90" spans="1:91" ht="13.5">
      <c r="A90" s="68" t="s">
        <v>62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70"/>
      <c r="Z90" s="71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71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71"/>
      <c r="AW90" s="69"/>
      <c r="AX90" s="69"/>
      <c r="AY90" s="69"/>
      <c r="AZ90" s="69"/>
      <c r="BA90" s="69"/>
      <c r="BB90" s="69"/>
      <c r="BC90" s="69"/>
      <c r="BD90" s="69"/>
      <c r="BE90" s="69"/>
      <c r="BF90" s="70"/>
      <c r="BG90" s="71"/>
      <c r="BH90" s="69"/>
      <c r="BI90" s="69"/>
      <c r="BJ90" s="69"/>
      <c r="BK90" s="69"/>
      <c r="BL90" s="69"/>
      <c r="BM90" s="69"/>
      <c r="BN90" s="69"/>
      <c r="BO90" s="69"/>
      <c r="BP90" s="69"/>
      <c r="BQ90" s="70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3"/>
    </row>
    <row r="91" spans="1:91" ht="13.5">
      <c r="A91" s="68" t="s">
        <v>63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70"/>
      <c r="Z91" s="74">
        <v>21330</v>
      </c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4">
        <v>20810</v>
      </c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4">
        <v>21390</v>
      </c>
      <c r="AW91" s="75"/>
      <c r="AX91" s="75"/>
      <c r="AY91" s="75"/>
      <c r="AZ91" s="75"/>
      <c r="BA91" s="75"/>
      <c r="BB91" s="75"/>
      <c r="BC91" s="75"/>
      <c r="BD91" s="75"/>
      <c r="BE91" s="75"/>
      <c r="BF91" s="76"/>
      <c r="BG91" s="74">
        <v>20830</v>
      </c>
      <c r="BH91" s="75"/>
      <c r="BI91" s="75"/>
      <c r="BJ91" s="75"/>
      <c r="BK91" s="75"/>
      <c r="BL91" s="75"/>
      <c r="BM91" s="75"/>
      <c r="BN91" s="75"/>
      <c r="BO91" s="75"/>
      <c r="BP91" s="75"/>
      <c r="BQ91" s="76"/>
      <c r="BR91" s="77">
        <v>53170</v>
      </c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77">
        <v>47850</v>
      </c>
      <c r="CD91" s="77"/>
      <c r="CE91" s="77"/>
      <c r="CF91" s="77"/>
      <c r="CG91" s="77"/>
      <c r="CH91" s="77"/>
      <c r="CI91" s="77"/>
      <c r="CJ91" s="77"/>
      <c r="CK91" s="77"/>
      <c r="CL91" s="77"/>
      <c r="CM91" s="78"/>
    </row>
    <row r="92" spans="1:91" ht="13.5">
      <c r="A92" s="68" t="s">
        <v>64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70"/>
      <c r="Z92" s="74">
        <v>1050</v>
      </c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4">
        <v>1170</v>
      </c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4">
        <v>1050</v>
      </c>
      <c r="AW92" s="75"/>
      <c r="AX92" s="75"/>
      <c r="AY92" s="75"/>
      <c r="AZ92" s="75"/>
      <c r="BA92" s="75"/>
      <c r="BB92" s="75"/>
      <c r="BC92" s="75"/>
      <c r="BD92" s="75"/>
      <c r="BE92" s="75"/>
      <c r="BF92" s="76"/>
      <c r="BG92" s="74">
        <v>1170</v>
      </c>
      <c r="BH92" s="75"/>
      <c r="BI92" s="75"/>
      <c r="BJ92" s="75"/>
      <c r="BK92" s="75"/>
      <c r="BL92" s="75"/>
      <c r="BM92" s="75"/>
      <c r="BN92" s="75"/>
      <c r="BO92" s="75"/>
      <c r="BP92" s="75"/>
      <c r="BQ92" s="76"/>
      <c r="BR92" s="77">
        <v>2730</v>
      </c>
      <c r="BS92" s="77"/>
      <c r="BT92" s="77"/>
      <c r="BU92" s="77"/>
      <c r="BV92" s="77"/>
      <c r="BW92" s="77"/>
      <c r="BX92" s="77"/>
      <c r="BY92" s="77"/>
      <c r="BZ92" s="77"/>
      <c r="CA92" s="77"/>
      <c r="CB92" s="77"/>
      <c r="CC92" s="77">
        <v>2530</v>
      </c>
      <c r="CD92" s="77"/>
      <c r="CE92" s="77"/>
      <c r="CF92" s="77"/>
      <c r="CG92" s="77"/>
      <c r="CH92" s="77"/>
      <c r="CI92" s="77"/>
      <c r="CJ92" s="77"/>
      <c r="CK92" s="77"/>
      <c r="CL92" s="77"/>
      <c r="CM92" s="78"/>
    </row>
    <row r="93" spans="1:91" ht="13.5">
      <c r="A93" s="68" t="s">
        <v>65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70"/>
      <c r="Z93" s="71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71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71"/>
      <c r="AW93" s="69"/>
      <c r="AX93" s="69"/>
      <c r="AY93" s="69"/>
      <c r="AZ93" s="69"/>
      <c r="BA93" s="69"/>
      <c r="BB93" s="69"/>
      <c r="BC93" s="69"/>
      <c r="BD93" s="69"/>
      <c r="BE93" s="69"/>
      <c r="BF93" s="70"/>
      <c r="BG93" s="71"/>
      <c r="BH93" s="69"/>
      <c r="BI93" s="69"/>
      <c r="BJ93" s="69"/>
      <c r="BK93" s="69"/>
      <c r="BL93" s="69"/>
      <c r="BM93" s="69"/>
      <c r="BN93" s="69"/>
      <c r="BO93" s="69"/>
      <c r="BP93" s="69"/>
      <c r="BQ93" s="70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3"/>
    </row>
    <row r="94" spans="1:91" ht="13.5">
      <c r="A94" s="68" t="s">
        <v>66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70"/>
      <c r="Z94" s="74">
        <v>18290</v>
      </c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4">
        <v>17560</v>
      </c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4">
        <v>18340</v>
      </c>
      <c r="AW94" s="75"/>
      <c r="AX94" s="75"/>
      <c r="AY94" s="75"/>
      <c r="AZ94" s="75"/>
      <c r="BA94" s="75"/>
      <c r="BB94" s="75"/>
      <c r="BC94" s="75"/>
      <c r="BD94" s="75"/>
      <c r="BE94" s="75"/>
      <c r="BF94" s="76"/>
      <c r="BG94" s="74">
        <v>17590</v>
      </c>
      <c r="BH94" s="75"/>
      <c r="BI94" s="75"/>
      <c r="BJ94" s="75"/>
      <c r="BK94" s="75"/>
      <c r="BL94" s="75"/>
      <c r="BM94" s="75"/>
      <c r="BN94" s="75"/>
      <c r="BO94" s="75"/>
      <c r="BP94" s="75"/>
      <c r="BQ94" s="76"/>
      <c r="BR94" s="77">
        <v>48440</v>
      </c>
      <c r="BS94" s="77"/>
      <c r="BT94" s="77"/>
      <c r="BU94" s="77"/>
      <c r="BV94" s="77"/>
      <c r="BW94" s="77"/>
      <c r="BX94" s="77"/>
      <c r="BY94" s="77"/>
      <c r="BZ94" s="77"/>
      <c r="CA94" s="77"/>
      <c r="CB94" s="77"/>
      <c r="CC94" s="77">
        <v>42620</v>
      </c>
      <c r="CD94" s="77"/>
      <c r="CE94" s="77"/>
      <c r="CF94" s="77"/>
      <c r="CG94" s="77"/>
      <c r="CH94" s="77"/>
      <c r="CI94" s="77"/>
      <c r="CJ94" s="77"/>
      <c r="CK94" s="77"/>
      <c r="CL94" s="77"/>
      <c r="CM94" s="78"/>
    </row>
    <row r="95" spans="1:91" ht="14.25" thickBot="1">
      <c r="A95" s="79" t="s">
        <v>67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1"/>
      <c r="Z95" s="82">
        <v>4000</v>
      </c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2">
        <v>4010</v>
      </c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2">
        <v>4000</v>
      </c>
      <c r="AW95" s="83"/>
      <c r="AX95" s="83"/>
      <c r="AY95" s="83"/>
      <c r="AZ95" s="83"/>
      <c r="BA95" s="83"/>
      <c r="BB95" s="83"/>
      <c r="BC95" s="83"/>
      <c r="BD95" s="83"/>
      <c r="BE95" s="83"/>
      <c r="BF95" s="84"/>
      <c r="BG95" s="82">
        <v>4010</v>
      </c>
      <c r="BH95" s="83"/>
      <c r="BI95" s="83"/>
      <c r="BJ95" s="83"/>
      <c r="BK95" s="83"/>
      <c r="BL95" s="83"/>
      <c r="BM95" s="83"/>
      <c r="BN95" s="83"/>
      <c r="BO95" s="83"/>
      <c r="BP95" s="83"/>
      <c r="BQ95" s="84"/>
      <c r="BR95" s="85">
        <v>7260</v>
      </c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>
        <v>6880</v>
      </c>
      <c r="CD95" s="85"/>
      <c r="CE95" s="85"/>
      <c r="CF95" s="85"/>
      <c r="CG95" s="85"/>
      <c r="CH95" s="85"/>
      <c r="CI95" s="85"/>
      <c r="CJ95" s="85"/>
      <c r="CK95" s="85"/>
      <c r="CL95" s="85"/>
      <c r="CM95" s="86"/>
    </row>
    <row r="96" spans="1:91" ht="13.5">
      <c r="A96" s="26" t="s">
        <v>68</v>
      </c>
      <c r="CM96" s="51" t="s">
        <v>69</v>
      </c>
    </row>
    <row r="97" ht="13.5"/>
    <row r="98" spans="1:91" ht="19.5" thickBot="1">
      <c r="A98" s="27" t="s">
        <v>130</v>
      </c>
      <c r="CE98" s="87"/>
      <c r="CM98" s="87" t="s">
        <v>143</v>
      </c>
    </row>
    <row r="99" spans="1:91" ht="13.5">
      <c r="A99" s="88" t="s">
        <v>70</v>
      </c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31" t="s">
        <v>45</v>
      </c>
      <c r="T99" s="29"/>
      <c r="U99" s="29"/>
      <c r="V99" s="29"/>
      <c r="W99" s="29"/>
      <c r="X99" s="29"/>
      <c r="Y99" s="29"/>
      <c r="Z99" s="29"/>
      <c r="AA99" s="29"/>
      <c r="AB99" s="29"/>
      <c r="AC99" s="32" t="s">
        <v>71</v>
      </c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53"/>
    </row>
    <row r="100" spans="1:91" ht="13.5">
      <c r="A100" s="90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91"/>
      <c r="T100" s="15"/>
      <c r="U100" s="15"/>
      <c r="V100" s="15"/>
      <c r="W100" s="15"/>
      <c r="X100" s="15"/>
      <c r="Y100" s="15"/>
      <c r="Z100" s="15"/>
      <c r="AA100" s="15"/>
      <c r="AB100" s="15"/>
      <c r="AC100" s="92" t="s">
        <v>144</v>
      </c>
      <c r="AD100" s="93"/>
      <c r="AE100" s="93"/>
      <c r="AF100" s="93"/>
      <c r="AG100" s="93"/>
      <c r="AH100" s="93"/>
      <c r="AI100" s="93"/>
      <c r="AJ100" s="93"/>
      <c r="AK100" s="94"/>
      <c r="AL100" s="92" t="s">
        <v>72</v>
      </c>
      <c r="AM100" s="93"/>
      <c r="AN100" s="93"/>
      <c r="AO100" s="93"/>
      <c r="AP100" s="93"/>
      <c r="AQ100" s="93"/>
      <c r="AR100" s="93"/>
      <c r="AS100" s="93"/>
      <c r="AT100" s="94"/>
      <c r="AU100" s="92" t="s">
        <v>73</v>
      </c>
      <c r="AV100" s="93"/>
      <c r="AW100" s="93"/>
      <c r="AX100" s="93"/>
      <c r="AY100" s="93"/>
      <c r="AZ100" s="93"/>
      <c r="BA100" s="93"/>
      <c r="BB100" s="93"/>
      <c r="BC100" s="94"/>
      <c r="BD100" s="92" t="s">
        <v>2</v>
      </c>
      <c r="BE100" s="93"/>
      <c r="BF100" s="93"/>
      <c r="BG100" s="93"/>
      <c r="BH100" s="93"/>
      <c r="BI100" s="93"/>
      <c r="BJ100" s="93"/>
      <c r="BK100" s="93"/>
      <c r="BL100" s="94"/>
      <c r="BM100" s="92" t="s">
        <v>3</v>
      </c>
      <c r="BN100" s="93"/>
      <c r="BO100" s="93"/>
      <c r="BP100" s="93"/>
      <c r="BQ100" s="93"/>
      <c r="BR100" s="93"/>
      <c r="BS100" s="93"/>
      <c r="BT100" s="93"/>
      <c r="BU100" s="94"/>
      <c r="BV100" s="92" t="s">
        <v>145</v>
      </c>
      <c r="BW100" s="93"/>
      <c r="BX100" s="93"/>
      <c r="BY100" s="93"/>
      <c r="BZ100" s="93"/>
      <c r="CA100" s="93"/>
      <c r="CB100" s="93"/>
      <c r="CC100" s="93"/>
      <c r="CD100" s="94"/>
      <c r="CE100" s="92" t="s">
        <v>147</v>
      </c>
      <c r="CF100" s="93"/>
      <c r="CG100" s="93"/>
      <c r="CH100" s="93"/>
      <c r="CI100" s="93"/>
      <c r="CJ100" s="93"/>
      <c r="CK100" s="93"/>
      <c r="CL100" s="93"/>
      <c r="CM100" s="95"/>
    </row>
    <row r="101" spans="1:91" ht="13.5">
      <c r="A101" s="90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91"/>
      <c r="T101" s="15"/>
      <c r="U101" s="15"/>
      <c r="V101" s="15"/>
      <c r="W101" s="15"/>
      <c r="X101" s="15"/>
      <c r="Y101" s="15"/>
      <c r="Z101" s="15"/>
      <c r="AA101" s="15"/>
      <c r="AB101" s="15"/>
      <c r="AC101" s="91"/>
      <c r="AD101" s="15"/>
      <c r="AE101" s="15"/>
      <c r="AF101" s="15"/>
      <c r="AG101" s="15"/>
      <c r="AH101" s="15"/>
      <c r="AI101" s="15"/>
      <c r="AJ101" s="15"/>
      <c r="AK101" s="16"/>
      <c r="AL101" s="91" t="s">
        <v>4</v>
      </c>
      <c r="AM101" s="15"/>
      <c r="AN101" s="15"/>
      <c r="AO101" s="15"/>
      <c r="AP101" s="15"/>
      <c r="AQ101" s="15"/>
      <c r="AR101" s="15"/>
      <c r="AS101" s="15"/>
      <c r="AT101" s="16"/>
      <c r="AU101" s="91" t="s">
        <v>4</v>
      </c>
      <c r="AV101" s="15"/>
      <c r="AW101" s="15"/>
      <c r="AX101" s="15"/>
      <c r="AY101" s="15"/>
      <c r="AZ101" s="15"/>
      <c r="BA101" s="15"/>
      <c r="BB101" s="15"/>
      <c r="BC101" s="16"/>
      <c r="BD101" s="91" t="s">
        <v>4</v>
      </c>
      <c r="BE101" s="15"/>
      <c r="BF101" s="15"/>
      <c r="BG101" s="15"/>
      <c r="BH101" s="15"/>
      <c r="BI101" s="15"/>
      <c r="BJ101" s="15"/>
      <c r="BK101" s="15"/>
      <c r="BL101" s="16"/>
      <c r="BM101" s="91" t="s">
        <v>4</v>
      </c>
      <c r="BN101" s="15"/>
      <c r="BO101" s="15"/>
      <c r="BP101" s="15"/>
      <c r="BQ101" s="15"/>
      <c r="BR101" s="15"/>
      <c r="BS101" s="15"/>
      <c r="BT101" s="15"/>
      <c r="BU101" s="16"/>
      <c r="BV101" s="91" t="s">
        <v>95</v>
      </c>
      <c r="BW101" s="15"/>
      <c r="BX101" s="15"/>
      <c r="BY101" s="15"/>
      <c r="BZ101" s="15"/>
      <c r="CA101" s="15"/>
      <c r="CB101" s="15"/>
      <c r="CC101" s="15"/>
      <c r="CD101" s="16"/>
      <c r="CE101" s="91" t="s">
        <v>96</v>
      </c>
      <c r="CF101" s="15"/>
      <c r="CG101" s="15"/>
      <c r="CH101" s="15"/>
      <c r="CI101" s="15"/>
      <c r="CJ101" s="15"/>
      <c r="CK101" s="15"/>
      <c r="CL101" s="15"/>
      <c r="CM101" s="96"/>
    </row>
    <row r="102" spans="1:91" ht="13.5">
      <c r="A102" s="90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35"/>
      <c r="T102" s="36"/>
      <c r="U102" s="36"/>
      <c r="V102" s="36"/>
      <c r="W102" s="36"/>
      <c r="X102" s="36"/>
      <c r="Y102" s="36"/>
      <c r="Z102" s="36"/>
      <c r="AA102" s="36"/>
      <c r="AB102" s="36"/>
      <c r="AC102" s="97" t="s">
        <v>74</v>
      </c>
      <c r="AD102" s="98"/>
      <c r="AE102" s="98"/>
      <c r="AF102" s="98"/>
      <c r="AG102" s="98"/>
      <c r="AH102" s="98"/>
      <c r="AI102" s="98"/>
      <c r="AJ102" s="98"/>
      <c r="AK102" s="99"/>
      <c r="AL102" s="97" t="s">
        <v>75</v>
      </c>
      <c r="AM102" s="98"/>
      <c r="AN102" s="98"/>
      <c r="AO102" s="98"/>
      <c r="AP102" s="98"/>
      <c r="AQ102" s="98"/>
      <c r="AR102" s="98"/>
      <c r="AS102" s="98"/>
      <c r="AT102" s="99"/>
      <c r="AU102" s="97" t="s">
        <v>76</v>
      </c>
      <c r="AV102" s="98"/>
      <c r="AW102" s="98"/>
      <c r="AX102" s="98"/>
      <c r="AY102" s="98"/>
      <c r="AZ102" s="98"/>
      <c r="BA102" s="98"/>
      <c r="BB102" s="98"/>
      <c r="BC102" s="99"/>
      <c r="BD102" s="97" t="s">
        <v>77</v>
      </c>
      <c r="BE102" s="98"/>
      <c r="BF102" s="98"/>
      <c r="BG102" s="98"/>
      <c r="BH102" s="98"/>
      <c r="BI102" s="98"/>
      <c r="BJ102" s="98"/>
      <c r="BK102" s="98"/>
      <c r="BL102" s="99"/>
      <c r="BM102" s="100" t="s">
        <v>94</v>
      </c>
      <c r="BN102" s="101"/>
      <c r="BO102" s="101"/>
      <c r="BP102" s="101"/>
      <c r="BQ102" s="101"/>
      <c r="BR102" s="101"/>
      <c r="BS102" s="101"/>
      <c r="BT102" s="101"/>
      <c r="BU102" s="102"/>
      <c r="BV102" s="103" t="s">
        <v>146</v>
      </c>
      <c r="BW102" s="104"/>
      <c r="BX102" s="104"/>
      <c r="BY102" s="104"/>
      <c r="BZ102" s="104"/>
      <c r="CA102" s="104"/>
      <c r="CB102" s="104"/>
      <c r="CC102" s="104"/>
      <c r="CD102" s="105"/>
      <c r="CE102" s="103" t="s">
        <v>148</v>
      </c>
      <c r="CF102" s="104"/>
      <c r="CG102" s="104"/>
      <c r="CH102" s="104"/>
      <c r="CI102" s="104"/>
      <c r="CJ102" s="104"/>
      <c r="CK102" s="104"/>
      <c r="CL102" s="104"/>
      <c r="CM102" s="106"/>
    </row>
    <row r="103" spans="1:91" ht="13.5">
      <c r="A103" s="107" t="s">
        <v>78</v>
      </c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9">
        <v>21980</v>
      </c>
      <c r="T103" s="110"/>
      <c r="U103" s="110"/>
      <c r="V103" s="110"/>
      <c r="W103" s="110"/>
      <c r="X103" s="110"/>
      <c r="Y103" s="110"/>
      <c r="Z103" s="110"/>
      <c r="AA103" s="110"/>
      <c r="AB103" s="111"/>
      <c r="AC103" s="109">
        <v>3400</v>
      </c>
      <c r="AD103" s="110"/>
      <c r="AE103" s="110"/>
      <c r="AF103" s="110"/>
      <c r="AG103" s="110"/>
      <c r="AH103" s="110"/>
      <c r="AI103" s="110"/>
      <c r="AJ103" s="110"/>
      <c r="AK103" s="111"/>
      <c r="AL103" s="109">
        <v>5420</v>
      </c>
      <c r="AM103" s="110"/>
      <c r="AN103" s="110"/>
      <c r="AO103" s="110"/>
      <c r="AP103" s="110"/>
      <c r="AQ103" s="110"/>
      <c r="AR103" s="110"/>
      <c r="AS103" s="110"/>
      <c r="AT103" s="111"/>
      <c r="AU103" s="109">
        <v>4180</v>
      </c>
      <c r="AV103" s="110"/>
      <c r="AW103" s="110"/>
      <c r="AX103" s="110"/>
      <c r="AY103" s="110"/>
      <c r="AZ103" s="110"/>
      <c r="BA103" s="110"/>
      <c r="BB103" s="110"/>
      <c r="BC103" s="111"/>
      <c r="BD103" s="109">
        <v>3680</v>
      </c>
      <c r="BE103" s="110"/>
      <c r="BF103" s="110"/>
      <c r="BG103" s="110"/>
      <c r="BH103" s="110"/>
      <c r="BI103" s="110"/>
      <c r="BJ103" s="110"/>
      <c r="BK103" s="110"/>
      <c r="BL103" s="111"/>
      <c r="BM103" s="109">
        <v>2680</v>
      </c>
      <c r="BN103" s="110"/>
      <c r="BO103" s="110"/>
      <c r="BP103" s="110"/>
      <c r="BQ103" s="110"/>
      <c r="BR103" s="110"/>
      <c r="BS103" s="110"/>
      <c r="BT103" s="110"/>
      <c r="BU103" s="111"/>
      <c r="BV103" s="109">
        <v>1650</v>
      </c>
      <c r="BW103" s="110"/>
      <c r="BX103" s="110"/>
      <c r="BY103" s="110"/>
      <c r="BZ103" s="110"/>
      <c r="CA103" s="110"/>
      <c r="CB103" s="110"/>
      <c r="CC103" s="110"/>
      <c r="CD103" s="111"/>
      <c r="CE103" s="109">
        <v>360</v>
      </c>
      <c r="CF103" s="110"/>
      <c r="CG103" s="110"/>
      <c r="CH103" s="110"/>
      <c r="CI103" s="110"/>
      <c r="CJ103" s="110"/>
      <c r="CK103" s="110"/>
      <c r="CL103" s="110"/>
      <c r="CM103" s="112"/>
    </row>
    <row r="104" spans="1:91" ht="13.5">
      <c r="A104" s="107" t="s">
        <v>79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13"/>
      <c r="T104" s="114"/>
      <c r="U104" s="114"/>
      <c r="V104" s="114"/>
      <c r="W104" s="114"/>
      <c r="X104" s="114"/>
      <c r="Y104" s="114"/>
      <c r="Z104" s="114"/>
      <c r="AA104" s="114"/>
      <c r="AB104" s="115"/>
      <c r="AC104" s="113"/>
      <c r="AD104" s="114"/>
      <c r="AE104" s="114"/>
      <c r="AF104" s="114"/>
      <c r="AG104" s="114"/>
      <c r="AH104" s="114"/>
      <c r="AI104" s="114"/>
      <c r="AJ104" s="114"/>
      <c r="AK104" s="115"/>
      <c r="AL104" s="113"/>
      <c r="AM104" s="114"/>
      <c r="AN104" s="114"/>
      <c r="AO104" s="114"/>
      <c r="AP104" s="114"/>
      <c r="AQ104" s="114"/>
      <c r="AR104" s="114"/>
      <c r="AS104" s="114"/>
      <c r="AT104" s="115"/>
      <c r="AU104" s="113"/>
      <c r="AV104" s="114"/>
      <c r="AW104" s="114"/>
      <c r="AX104" s="114"/>
      <c r="AY104" s="114"/>
      <c r="AZ104" s="114"/>
      <c r="BA104" s="114"/>
      <c r="BB104" s="114"/>
      <c r="BC104" s="115"/>
      <c r="BD104" s="113"/>
      <c r="BE104" s="114"/>
      <c r="BF104" s="114"/>
      <c r="BG104" s="114"/>
      <c r="BH104" s="114"/>
      <c r="BI104" s="114"/>
      <c r="BJ104" s="114"/>
      <c r="BK104" s="114"/>
      <c r="BL104" s="115"/>
      <c r="BM104" s="113"/>
      <c r="BN104" s="114"/>
      <c r="BO104" s="114"/>
      <c r="BP104" s="114"/>
      <c r="BQ104" s="114"/>
      <c r="BR104" s="114"/>
      <c r="BS104" s="114"/>
      <c r="BT104" s="114"/>
      <c r="BU104" s="115"/>
      <c r="BV104" s="113"/>
      <c r="BW104" s="114"/>
      <c r="BX104" s="114"/>
      <c r="BY104" s="114"/>
      <c r="BZ104" s="114"/>
      <c r="CA104" s="114"/>
      <c r="CB104" s="114"/>
      <c r="CC104" s="114"/>
      <c r="CD104" s="115"/>
      <c r="CE104" s="113"/>
      <c r="CF104" s="114"/>
      <c r="CG104" s="114"/>
      <c r="CH104" s="114"/>
      <c r="CI104" s="114"/>
      <c r="CJ104" s="114"/>
      <c r="CK104" s="114"/>
      <c r="CL104" s="114"/>
      <c r="CM104" s="116"/>
    </row>
    <row r="105" spans="1:113" ht="13.5">
      <c r="A105" s="107" t="s">
        <v>80</v>
      </c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17">
        <v>20810</v>
      </c>
      <c r="T105" s="118"/>
      <c r="U105" s="118"/>
      <c r="V105" s="118"/>
      <c r="W105" s="118"/>
      <c r="X105" s="118"/>
      <c r="Y105" s="118"/>
      <c r="Z105" s="118"/>
      <c r="AA105" s="118"/>
      <c r="AB105" s="119"/>
      <c r="AC105" s="120">
        <v>3120</v>
      </c>
      <c r="AD105" s="121"/>
      <c r="AE105" s="121"/>
      <c r="AF105" s="121"/>
      <c r="AG105" s="121"/>
      <c r="AH105" s="121"/>
      <c r="AI105" s="121"/>
      <c r="AJ105" s="121"/>
      <c r="AK105" s="122"/>
      <c r="AL105" s="120">
        <v>5200</v>
      </c>
      <c r="AM105" s="121"/>
      <c r="AN105" s="121"/>
      <c r="AO105" s="121"/>
      <c r="AP105" s="121"/>
      <c r="AQ105" s="121"/>
      <c r="AR105" s="121"/>
      <c r="AS105" s="121"/>
      <c r="AT105" s="122"/>
      <c r="AU105" s="120">
        <v>3920</v>
      </c>
      <c r="AV105" s="121"/>
      <c r="AW105" s="121"/>
      <c r="AX105" s="121"/>
      <c r="AY105" s="121"/>
      <c r="AZ105" s="121"/>
      <c r="BA105" s="121"/>
      <c r="BB105" s="121"/>
      <c r="BC105" s="122"/>
      <c r="BD105" s="120">
        <v>3480</v>
      </c>
      <c r="BE105" s="121"/>
      <c r="BF105" s="121"/>
      <c r="BG105" s="121"/>
      <c r="BH105" s="121"/>
      <c r="BI105" s="121"/>
      <c r="BJ105" s="121"/>
      <c r="BK105" s="121"/>
      <c r="BL105" s="122"/>
      <c r="BM105" s="120">
        <v>2530</v>
      </c>
      <c r="BN105" s="121"/>
      <c r="BO105" s="121"/>
      <c r="BP105" s="121"/>
      <c r="BQ105" s="121"/>
      <c r="BR105" s="121"/>
      <c r="BS105" s="121"/>
      <c r="BT105" s="121"/>
      <c r="BU105" s="122"/>
      <c r="BV105" s="120">
        <v>1630</v>
      </c>
      <c r="BW105" s="121"/>
      <c r="BX105" s="121"/>
      <c r="BY105" s="121"/>
      <c r="BZ105" s="121"/>
      <c r="CA105" s="121"/>
      <c r="CB105" s="121"/>
      <c r="CC105" s="121"/>
      <c r="CD105" s="122"/>
      <c r="CE105" s="120">
        <v>360</v>
      </c>
      <c r="CF105" s="121"/>
      <c r="CG105" s="121"/>
      <c r="CH105" s="121"/>
      <c r="CI105" s="121"/>
      <c r="CJ105" s="121"/>
      <c r="CK105" s="121"/>
      <c r="CL105" s="121"/>
      <c r="CM105" s="123"/>
      <c r="CZ105" s="124"/>
      <c r="DA105" s="124"/>
      <c r="DB105" s="124"/>
      <c r="DC105" s="124"/>
      <c r="DD105" s="124"/>
      <c r="DE105" s="124"/>
      <c r="DF105" s="124"/>
      <c r="DG105" s="124"/>
      <c r="DH105" s="124"/>
      <c r="DI105" s="124"/>
    </row>
    <row r="106" spans="1:91" ht="13.5">
      <c r="A106" s="107" t="s">
        <v>81</v>
      </c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17">
        <v>1170</v>
      </c>
      <c r="T106" s="118"/>
      <c r="U106" s="118"/>
      <c r="V106" s="118"/>
      <c r="W106" s="118"/>
      <c r="X106" s="118"/>
      <c r="Y106" s="118"/>
      <c r="Z106" s="118"/>
      <c r="AA106" s="118"/>
      <c r="AB106" s="119"/>
      <c r="AC106" s="120">
        <v>290</v>
      </c>
      <c r="AD106" s="121"/>
      <c r="AE106" s="121"/>
      <c r="AF106" s="121"/>
      <c r="AG106" s="121"/>
      <c r="AH106" s="121"/>
      <c r="AI106" s="121"/>
      <c r="AJ106" s="121"/>
      <c r="AK106" s="122"/>
      <c r="AL106" s="120">
        <v>210</v>
      </c>
      <c r="AM106" s="121"/>
      <c r="AN106" s="121"/>
      <c r="AO106" s="121"/>
      <c r="AP106" s="121"/>
      <c r="AQ106" s="121"/>
      <c r="AR106" s="121"/>
      <c r="AS106" s="121"/>
      <c r="AT106" s="122"/>
      <c r="AU106" s="120">
        <v>250</v>
      </c>
      <c r="AV106" s="121"/>
      <c r="AW106" s="121"/>
      <c r="AX106" s="121"/>
      <c r="AY106" s="121"/>
      <c r="AZ106" s="121"/>
      <c r="BA106" s="121"/>
      <c r="BB106" s="121"/>
      <c r="BC106" s="122"/>
      <c r="BD106" s="120">
        <v>210</v>
      </c>
      <c r="BE106" s="121"/>
      <c r="BF106" s="121"/>
      <c r="BG106" s="121"/>
      <c r="BH106" s="121"/>
      <c r="BI106" s="121"/>
      <c r="BJ106" s="121"/>
      <c r="BK106" s="121"/>
      <c r="BL106" s="122"/>
      <c r="BM106" s="120">
        <v>160</v>
      </c>
      <c r="BN106" s="121"/>
      <c r="BO106" s="121"/>
      <c r="BP106" s="121"/>
      <c r="BQ106" s="121"/>
      <c r="BR106" s="121"/>
      <c r="BS106" s="121"/>
      <c r="BT106" s="121"/>
      <c r="BU106" s="122"/>
      <c r="BV106" s="120">
        <v>20</v>
      </c>
      <c r="BW106" s="121"/>
      <c r="BX106" s="121"/>
      <c r="BY106" s="121"/>
      <c r="BZ106" s="121"/>
      <c r="CA106" s="121"/>
      <c r="CB106" s="121"/>
      <c r="CC106" s="121"/>
      <c r="CD106" s="122"/>
      <c r="CE106" s="120" t="s">
        <v>149</v>
      </c>
      <c r="CF106" s="121"/>
      <c r="CG106" s="121"/>
      <c r="CH106" s="121"/>
      <c r="CI106" s="121"/>
      <c r="CJ106" s="121"/>
      <c r="CK106" s="121"/>
      <c r="CL106" s="121"/>
      <c r="CM106" s="123"/>
    </row>
    <row r="107" spans="1:91" ht="13.5">
      <c r="A107" s="107" t="s">
        <v>82</v>
      </c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17"/>
      <c r="T107" s="118"/>
      <c r="U107" s="118"/>
      <c r="V107" s="118"/>
      <c r="W107" s="118"/>
      <c r="X107" s="118"/>
      <c r="Y107" s="118"/>
      <c r="Z107" s="118"/>
      <c r="AA107" s="118"/>
      <c r="AB107" s="119"/>
      <c r="AC107" s="120"/>
      <c r="AD107" s="121"/>
      <c r="AE107" s="121"/>
      <c r="AF107" s="121"/>
      <c r="AG107" s="121"/>
      <c r="AH107" s="121"/>
      <c r="AI107" s="121"/>
      <c r="AJ107" s="121"/>
      <c r="AK107" s="122"/>
      <c r="AL107" s="120"/>
      <c r="AM107" s="121"/>
      <c r="AN107" s="121"/>
      <c r="AO107" s="121"/>
      <c r="AP107" s="121"/>
      <c r="AQ107" s="121"/>
      <c r="AR107" s="121"/>
      <c r="AS107" s="121"/>
      <c r="AT107" s="122"/>
      <c r="AU107" s="120"/>
      <c r="AV107" s="121"/>
      <c r="AW107" s="121"/>
      <c r="AX107" s="121"/>
      <c r="AY107" s="121"/>
      <c r="AZ107" s="121"/>
      <c r="BA107" s="121"/>
      <c r="BB107" s="121"/>
      <c r="BC107" s="122"/>
      <c r="BD107" s="120"/>
      <c r="BE107" s="121"/>
      <c r="BF107" s="121"/>
      <c r="BG107" s="121"/>
      <c r="BH107" s="121"/>
      <c r="BI107" s="121"/>
      <c r="BJ107" s="121"/>
      <c r="BK107" s="121"/>
      <c r="BL107" s="122"/>
      <c r="BM107" s="120"/>
      <c r="BN107" s="121"/>
      <c r="BO107" s="121"/>
      <c r="BP107" s="121"/>
      <c r="BQ107" s="121"/>
      <c r="BR107" s="121"/>
      <c r="BS107" s="121"/>
      <c r="BT107" s="121"/>
      <c r="BU107" s="122"/>
      <c r="BV107" s="120"/>
      <c r="BW107" s="121"/>
      <c r="BX107" s="121"/>
      <c r="BY107" s="121"/>
      <c r="BZ107" s="121"/>
      <c r="CA107" s="121"/>
      <c r="CB107" s="121"/>
      <c r="CC107" s="121"/>
      <c r="CD107" s="122"/>
      <c r="CE107" s="120"/>
      <c r="CF107" s="121"/>
      <c r="CG107" s="121"/>
      <c r="CH107" s="121"/>
      <c r="CI107" s="121"/>
      <c r="CJ107" s="121"/>
      <c r="CK107" s="121"/>
      <c r="CL107" s="121"/>
      <c r="CM107" s="123"/>
    </row>
    <row r="108" spans="1:91" ht="13.5">
      <c r="A108" s="107" t="s">
        <v>83</v>
      </c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17">
        <v>5610</v>
      </c>
      <c r="T108" s="118"/>
      <c r="U108" s="118"/>
      <c r="V108" s="118"/>
      <c r="W108" s="118"/>
      <c r="X108" s="118"/>
      <c r="Y108" s="118"/>
      <c r="Z108" s="118"/>
      <c r="AA108" s="118"/>
      <c r="AB108" s="119"/>
      <c r="AC108" s="120">
        <v>2130</v>
      </c>
      <c r="AD108" s="121"/>
      <c r="AE108" s="121"/>
      <c r="AF108" s="121"/>
      <c r="AG108" s="121"/>
      <c r="AH108" s="121"/>
      <c r="AI108" s="121"/>
      <c r="AJ108" s="121"/>
      <c r="AK108" s="122"/>
      <c r="AL108" s="120">
        <v>1120</v>
      </c>
      <c r="AM108" s="121"/>
      <c r="AN108" s="121"/>
      <c r="AO108" s="121"/>
      <c r="AP108" s="121"/>
      <c r="AQ108" s="121"/>
      <c r="AR108" s="121"/>
      <c r="AS108" s="121"/>
      <c r="AT108" s="122"/>
      <c r="AU108" s="120">
        <v>790</v>
      </c>
      <c r="AV108" s="121"/>
      <c r="AW108" s="121"/>
      <c r="AX108" s="121"/>
      <c r="AY108" s="121"/>
      <c r="AZ108" s="121"/>
      <c r="BA108" s="121"/>
      <c r="BB108" s="121"/>
      <c r="BC108" s="122"/>
      <c r="BD108" s="120">
        <v>290</v>
      </c>
      <c r="BE108" s="121"/>
      <c r="BF108" s="121"/>
      <c r="BG108" s="121"/>
      <c r="BH108" s="121"/>
      <c r="BI108" s="121"/>
      <c r="BJ108" s="121"/>
      <c r="BK108" s="121"/>
      <c r="BL108" s="122"/>
      <c r="BM108" s="120">
        <v>290</v>
      </c>
      <c r="BN108" s="121"/>
      <c r="BO108" s="121"/>
      <c r="BP108" s="121"/>
      <c r="BQ108" s="121"/>
      <c r="BR108" s="121"/>
      <c r="BS108" s="121"/>
      <c r="BT108" s="121"/>
      <c r="BU108" s="122"/>
      <c r="BV108" s="120">
        <v>210</v>
      </c>
      <c r="BW108" s="121"/>
      <c r="BX108" s="121"/>
      <c r="BY108" s="121"/>
      <c r="BZ108" s="121"/>
      <c r="CA108" s="121"/>
      <c r="CB108" s="121"/>
      <c r="CC108" s="121"/>
      <c r="CD108" s="122"/>
      <c r="CE108" s="120">
        <v>30</v>
      </c>
      <c r="CF108" s="121"/>
      <c r="CG108" s="121"/>
      <c r="CH108" s="121"/>
      <c r="CI108" s="121"/>
      <c r="CJ108" s="121"/>
      <c r="CK108" s="121"/>
      <c r="CL108" s="121"/>
      <c r="CM108" s="123"/>
    </row>
    <row r="109" spans="1:91" ht="13.5">
      <c r="A109" s="107" t="s">
        <v>84</v>
      </c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17">
        <v>14120</v>
      </c>
      <c r="T109" s="118"/>
      <c r="U109" s="118"/>
      <c r="V109" s="118"/>
      <c r="W109" s="118"/>
      <c r="X109" s="118"/>
      <c r="Y109" s="118"/>
      <c r="Z109" s="118"/>
      <c r="AA109" s="118"/>
      <c r="AB109" s="119"/>
      <c r="AC109" s="120">
        <v>980</v>
      </c>
      <c r="AD109" s="121"/>
      <c r="AE109" s="121"/>
      <c r="AF109" s="121"/>
      <c r="AG109" s="121"/>
      <c r="AH109" s="121"/>
      <c r="AI109" s="121"/>
      <c r="AJ109" s="121"/>
      <c r="AK109" s="122"/>
      <c r="AL109" s="120">
        <v>3690</v>
      </c>
      <c r="AM109" s="121"/>
      <c r="AN109" s="121"/>
      <c r="AO109" s="121"/>
      <c r="AP109" s="121"/>
      <c r="AQ109" s="121"/>
      <c r="AR109" s="121"/>
      <c r="AS109" s="121"/>
      <c r="AT109" s="122"/>
      <c r="AU109" s="120">
        <v>3090</v>
      </c>
      <c r="AV109" s="121"/>
      <c r="AW109" s="121"/>
      <c r="AX109" s="121"/>
      <c r="AY109" s="121"/>
      <c r="AZ109" s="121"/>
      <c r="BA109" s="121"/>
      <c r="BB109" s="121"/>
      <c r="BC109" s="122"/>
      <c r="BD109" s="120">
        <v>2840</v>
      </c>
      <c r="BE109" s="121"/>
      <c r="BF109" s="121"/>
      <c r="BG109" s="121"/>
      <c r="BH109" s="121"/>
      <c r="BI109" s="121"/>
      <c r="BJ109" s="121"/>
      <c r="BK109" s="121"/>
      <c r="BL109" s="122"/>
      <c r="BM109" s="120">
        <v>2180</v>
      </c>
      <c r="BN109" s="121"/>
      <c r="BO109" s="121"/>
      <c r="BP109" s="121"/>
      <c r="BQ109" s="121"/>
      <c r="BR109" s="121"/>
      <c r="BS109" s="121"/>
      <c r="BT109" s="121"/>
      <c r="BU109" s="122"/>
      <c r="BV109" s="120">
        <v>1190</v>
      </c>
      <c r="BW109" s="121"/>
      <c r="BX109" s="121"/>
      <c r="BY109" s="121"/>
      <c r="BZ109" s="121"/>
      <c r="CA109" s="121"/>
      <c r="CB109" s="121"/>
      <c r="CC109" s="121"/>
      <c r="CD109" s="122"/>
      <c r="CE109" s="120">
        <v>320</v>
      </c>
      <c r="CF109" s="121"/>
      <c r="CG109" s="121"/>
      <c r="CH109" s="121"/>
      <c r="CI109" s="121"/>
      <c r="CJ109" s="121"/>
      <c r="CK109" s="121"/>
      <c r="CL109" s="121"/>
      <c r="CM109" s="123"/>
    </row>
    <row r="110" spans="1:91" ht="13.5">
      <c r="A110" s="107" t="s">
        <v>85</v>
      </c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17">
        <v>2100</v>
      </c>
      <c r="T110" s="118"/>
      <c r="U110" s="118"/>
      <c r="V110" s="118"/>
      <c r="W110" s="118"/>
      <c r="X110" s="118"/>
      <c r="Y110" s="118"/>
      <c r="Z110" s="118"/>
      <c r="AA110" s="118"/>
      <c r="AB110" s="119"/>
      <c r="AC110" s="120">
        <v>10</v>
      </c>
      <c r="AD110" s="121"/>
      <c r="AE110" s="121"/>
      <c r="AF110" s="121"/>
      <c r="AG110" s="121"/>
      <c r="AH110" s="121"/>
      <c r="AI110" s="121"/>
      <c r="AJ110" s="121"/>
      <c r="AK110" s="122"/>
      <c r="AL110" s="120">
        <v>410</v>
      </c>
      <c r="AM110" s="121"/>
      <c r="AN110" s="121"/>
      <c r="AO110" s="121"/>
      <c r="AP110" s="121"/>
      <c r="AQ110" s="121"/>
      <c r="AR110" s="121"/>
      <c r="AS110" s="121"/>
      <c r="AT110" s="122"/>
      <c r="AU110" s="120">
        <v>290</v>
      </c>
      <c r="AV110" s="121"/>
      <c r="AW110" s="121"/>
      <c r="AX110" s="121"/>
      <c r="AY110" s="121"/>
      <c r="AZ110" s="121"/>
      <c r="BA110" s="121"/>
      <c r="BB110" s="121"/>
      <c r="BC110" s="122"/>
      <c r="BD110" s="120">
        <v>530</v>
      </c>
      <c r="BE110" s="121"/>
      <c r="BF110" s="121"/>
      <c r="BG110" s="121"/>
      <c r="BH110" s="121"/>
      <c r="BI110" s="121"/>
      <c r="BJ110" s="121"/>
      <c r="BK110" s="121"/>
      <c r="BL110" s="122"/>
      <c r="BM110" s="120">
        <v>90</v>
      </c>
      <c r="BN110" s="121"/>
      <c r="BO110" s="121"/>
      <c r="BP110" s="121"/>
      <c r="BQ110" s="121"/>
      <c r="BR110" s="121"/>
      <c r="BS110" s="121"/>
      <c r="BT110" s="121"/>
      <c r="BU110" s="122"/>
      <c r="BV110" s="120">
        <v>250</v>
      </c>
      <c r="BW110" s="121"/>
      <c r="BX110" s="121"/>
      <c r="BY110" s="121"/>
      <c r="BZ110" s="121"/>
      <c r="CA110" s="121"/>
      <c r="CB110" s="121"/>
      <c r="CC110" s="121"/>
      <c r="CD110" s="122"/>
      <c r="CE110" s="120" t="s">
        <v>97</v>
      </c>
      <c r="CF110" s="121"/>
      <c r="CG110" s="121"/>
      <c r="CH110" s="121"/>
      <c r="CI110" s="121"/>
      <c r="CJ110" s="121"/>
      <c r="CK110" s="121"/>
      <c r="CL110" s="121"/>
      <c r="CM110" s="123"/>
    </row>
    <row r="111" spans="1:91" ht="13.5">
      <c r="A111" s="107" t="s">
        <v>86</v>
      </c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17">
        <v>550</v>
      </c>
      <c r="T111" s="118"/>
      <c r="U111" s="118"/>
      <c r="V111" s="118"/>
      <c r="W111" s="118"/>
      <c r="X111" s="118"/>
      <c r="Y111" s="118"/>
      <c r="Z111" s="118"/>
      <c r="AA111" s="118"/>
      <c r="AB111" s="119"/>
      <c r="AC111" s="120" t="s">
        <v>54</v>
      </c>
      <c r="AD111" s="121"/>
      <c r="AE111" s="121"/>
      <c r="AF111" s="121"/>
      <c r="AG111" s="121"/>
      <c r="AH111" s="121"/>
      <c r="AI111" s="121"/>
      <c r="AJ111" s="121"/>
      <c r="AK111" s="122"/>
      <c r="AL111" s="120" t="s">
        <v>97</v>
      </c>
      <c r="AM111" s="121"/>
      <c r="AN111" s="121"/>
      <c r="AO111" s="121"/>
      <c r="AP111" s="121"/>
      <c r="AQ111" s="121"/>
      <c r="AR111" s="121"/>
      <c r="AS111" s="121"/>
      <c r="AT111" s="122"/>
      <c r="AU111" s="120">
        <v>10</v>
      </c>
      <c r="AV111" s="121"/>
      <c r="AW111" s="121"/>
      <c r="AX111" s="121"/>
      <c r="AY111" s="121"/>
      <c r="AZ111" s="121"/>
      <c r="BA111" s="121"/>
      <c r="BB111" s="121"/>
      <c r="BC111" s="122"/>
      <c r="BD111" s="120">
        <v>20</v>
      </c>
      <c r="BE111" s="121"/>
      <c r="BF111" s="121"/>
      <c r="BG111" s="121"/>
      <c r="BH111" s="121"/>
      <c r="BI111" s="121"/>
      <c r="BJ111" s="121"/>
      <c r="BK111" s="121"/>
      <c r="BL111" s="122"/>
      <c r="BM111" s="120">
        <v>120</v>
      </c>
      <c r="BN111" s="121"/>
      <c r="BO111" s="121"/>
      <c r="BP111" s="121"/>
      <c r="BQ111" s="121"/>
      <c r="BR111" s="121"/>
      <c r="BS111" s="121"/>
      <c r="BT111" s="121"/>
      <c r="BU111" s="122"/>
      <c r="BV111" s="120" t="s">
        <v>97</v>
      </c>
      <c r="BW111" s="121"/>
      <c r="BX111" s="121"/>
      <c r="BY111" s="121"/>
      <c r="BZ111" s="121"/>
      <c r="CA111" s="121"/>
      <c r="CB111" s="121"/>
      <c r="CC111" s="121"/>
      <c r="CD111" s="122"/>
      <c r="CE111" s="120" t="s">
        <v>97</v>
      </c>
      <c r="CF111" s="121"/>
      <c r="CG111" s="121"/>
      <c r="CH111" s="121"/>
      <c r="CI111" s="121"/>
      <c r="CJ111" s="121"/>
      <c r="CK111" s="121"/>
      <c r="CL111" s="121"/>
      <c r="CM111" s="123"/>
    </row>
    <row r="112" spans="1:91" ht="14.25" thickBot="1">
      <c r="A112" s="125" t="s">
        <v>87</v>
      </c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7" t="s">
        <v>97</v>
      </c>
      <c r="T112" s="128"/>
      <c r="U112" s="128"/>
      <c r="V112" s="128"/>
      <c r="W112" s="128"/>
      <c r="X112" s="128"/>
      <c r="Y112" s="128"/>
      <c r="Z112" s="128"/>
      <c r="AA112" s="128"/>
      <c r="AB112" s="129"/>
      <c r="AC112" s="130">
        <v>60</v>
      </c>
      <c r="AD112" s="131"/>
      <c r="AE112" s="131"/>
      <c r="AF112" s="131"/>
      <c r="AG112" s="131"/>
      <c r="AH112" s="131"/>
      <c r="AI112" s="131"/>
      <c r="AJ112" s="131"/>
      <c r="AK112" s="132"/>
      <c r="AL112" s="130">
        <v>200</v>
      </c>
      <c r="AM112" s="131"/>
      <c r="AN112" s="131"/>
      <c r="AO112" s="131"/>
      <c r="AP112" s="131"/>
      <c r="AQ112" s="131"/>
      <c r="AR112" s="131"/>
      <c r="AS112" s="131"/>
      <c r="AT112" s="132"/>
      <c r="AU112" s="130" t="s">
        <v>54</v>
      </c>
      <c r="AV112" s="131"/>
      <c r="AW112" s="131"/>
      <c r="AX112" s="131"/>
      <c r="AY112" s="131"/>
      <c r="AZ112" s="131"/>
      <c r="BA112" s="131"/>
      <c r="BB112" s="131"/>
      <c r="BC112" s="132"/>
      <c r="BD112" s="130" t="s">
        <v>54</v>
      </c>
      <c r="BE112" s="131"/>
      <c r="BF112" s="131"/>
      <c r="BG112" s="131"/>
      <c r="BH112" s="131"/>
      <c r="BI112" s="131"/>
      <c r="BJ112" s="131"/>
      <c r="BK112" s="131"/>
      <c r="BL112" s="132"/>
      <c r="BM112" s="130" t="s">
        <v>54</v>
      </c>
      <c r="BN112" s="131"/>
      <c r="BO112" s="131"/>
      <c r="BP112" s="131"/>
      <c r="BQ112" s="131"/>
      <c r="BR112" s="131"/>
      <c r="BS112" s="131"/>
      <c r="BT112" s="131"/>
      <c r="BU112" s="132"/>
      <c r="BV112" s="130" t="s">
        <v>54</v>
      </c>
      <c r="BW112" s="131"/>
      <c r="BX112" s="131"/>
      <c r="BY112" s="131"/>
      <c r="BZ112" s="131"/>
      <c r="CA112" s="131"/>
      <c r="CB112" s="131"/>
      <c r="CC112" s="131"/>
      <c r="CD112" s="132"/>
      <c r="CE112" s="130" t="s">
        <v>54</v>
      </c>
      <c r="CF112" s="131"/>
      <c r="CG112" s="131"/>
      <c r="CH112" s="131"/>
      <c r="CI112" s="131"/>
      <c r="CJ112" s="131"/>
      <c r="CK112" s="131"/>
      <c r="CL112" s="131"/>
      <c r="CM112" s="133"/>
    </row>
    <row r="113" spans="1:91" ht="13.5">
      <c r="A113" s="26" t="s">
        <v>88</v>
      </c>
      <c r="CE113" s="51"/>
      <c r="CM113" s="51" t="s">
        <v>89</v>
      </c>
    </row>
    <row r="114" ht="13.5"/>
    <row r="115" spans="1:91" ht="19.5" customHeight="1" thickBot="1">
      <c r="A115" s="27" t="s">
        <v>104</v>
      </c>
      <c r="CM115" s="51" t="s">
        <v>105</v>
      </c>
    </row>
    <row r="116" spans="1:91" ht="13.5">
      <c r="A116" s="28" t="s">
        <v>106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30"/>
      <c r="N116" s="89" t="s">
        <v>101</v>
      </c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 t="s">
        <v>151</v>
      </c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 t="s">
        <v>152</v>
      </c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 t="s">
        <v>153</v>
      </c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 t="s">
        <v>154</v>
      </c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 t="s">
        <v>155</v>
      </c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134"/>
    </row>
    <row r="117" spans="1:91" ht="13.5">
      <c r="A117" s="41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7"/>
      <c r="N117" s="59" t="s">
        <v>28</v>
      </c>
      <c r="O117" s="59"/>
      <c r="P117" s="59"/>
      <c r="Q117" s="59"/>
      <c r="R117" s="59"/>
      <c r="S117" s="59" t="s">
        <v>29</v>
      </c>
      <c r="T117" s="59"/>
      <c r="U117" s="59"/>
      <c r="V117" s="59"/>
      <c r="W117" s="59"/>
      <c r="X117" s="59"/>
      <c r="Y117" s="59"/>
      <c r="Z117" s="59"/>
      <c r="AA117" s="59" t="s">
        <v>28</v>
      </c>
      <c r="AB117" s="59"/>
      <c r="AC117" s="59"/>
      <c r="AD117" s="59"/>
      <c r="AE117" s="59"/>
      <c r="AF117" s="59" t="s">
        <v>29</v>
      </c>
      <c r="AG117" s="59"/>
      <c r="AH117" s="59"/>
      <c r="AI117" s="59"/>
      <c r="AJ117" s="59"/>
      <c r="AK117" s="59"/>
      <c r="AL117" s="59"/>
      <c r="AM117" s="59"/>
      <c r="AN117" s="59" t="s">
        <v>28</v>
      </c>
      <c r="AO117" s="59"/>
      <c r="AP117" s="59"/>
      <c r="AQ117" s="59"/>
      <c r="AR117" s="59"/>
      <c r="AS117" s="59" t="s">
        <v>29</v>
      </c>
      <c r="AT117" s="59"/>
      <c r="AU117" s="59"/>
      <c r="AV117" s="59"/>
      <c r="AW117" s="59"/>
      <c r="AX117" s="59"/>
      <c r="AY117" s="59"/>
      <c r="AZ117" s="59"/>
      <c r="BA117" s="59" t="s">
        <v>28</v>
      </c>
      <c r="BB117" s="59"/>
      <c r="BC117" s="59"/>
      <c r="BD117" s="59"/>
      <c r="BE117" s="59"/>
      <c r="BF117" s="59" t="s">
        <v>29</v>
      </c>
      <c r="BG117" s="59"/>
      <c r="BH117" s="59"/>
      <c r="BI117" s="59"/>
      <c r="BJ117" s="59"/>
      <c r="BK117" s="59"/>
      <c r="BL117" s="59"/>
      <c r="BM117" s="59"/>
      <c r="BN117" s="59" t="s">
        <v>28</v>
      </c>
      <c r="BO117" s="59"/>
      <c r="BP117" s="59"/>
      <c r="BQ117" s="59"/>
      <c r="BR117" s="59"/>
      <c r="BS117" s="59" t="s">
        <v>29</v>
      </c>
      <c r="BT117" s="59"/>
      <c r="BU117" s="59"/>
      <c r="BV117" s="59"/>
      <c r="BW117" s="59"/>
      <c r="BX117" s="59"/>
      <c r="BY117" s="59"/>
      <c r="BZ117" s="59"/>
      <c r="CA117" s="59" t="s">
        <v>28</v>
      </c>
      <c r="CB117" s="59"/>
      <c r="CC117" s="59"/>
      <c r="CD117" s="59"/>
      <c r="CE117" s="59"/>
      <c r="CF117" s="59" t="s">
        <v>29</v>
      </c>
      <c r="CG117" s="59"/>
      <c r="CH117" s="59"/>
      <c r="CI117" s="59"/>
      <c r="CJ117" s="59"/>
      <c r="CK117" s="59"/>
      <c r="CL117" s="59"/>
      <c r="CM117" s="60"/>
    </row>
    <row r="118" spans="1:91" ht="13.5">
      <c r="A118" s="42" t="s">
        <v>164</v>
      </c>
      <c r="B118" s="43"/>
      <c r="C118" s="43"/>
      <c r="D118" s="43"/>
      <c r="E118" s="43"/>
      <c r="F118" s="43"/>
      <c r="G118" s="43"/>
      <c r="H118" s="43"/>
      <c r="I118" s="43"/>
      <c r="J118" s="43"/>
      <c r="K118" s="15"/>
      <c r="L118" s="15"/>
      <c r="M118" s="16"/>
      <c r="N118" s="135">
        <v>29</v>
      </c>
      <c r="O118" s="135"/>
      <c r="P118" s="135"/>
      <c r="Q118" s="135"/>
      <c r="R118" s="135"/>
      <c r="S118" s="136">
        <v>40.76</v>
      </c>
      <c r="T118" s="136"/>
      <c r="U118" s="136"/>
      <c r="V118" s="136"/>
      <c r="W118" s="136"/>
      <c r="X118" s="136"/>
      <c r="Y118" s="136"/>
      <c r="Z118" s="136"/>
      <c r="AA118" s="135">
        <v>1</v>
      </c>
      <c r="AB118" s="135"/>
      <c r="AC118" s="135"/>
      <c r="AD118" s="135"/>
      <c r="AE118" s="135"/>
      <c r="AF118" s="136">
        <v>9.3</v>
      </c>
      <c r="AG118" s="136"/>
      <c r="AH118" s="136"/>
      <c r="AI118" s="136"/>
      <c r="AJ118" s="136"/>
      <c r="AK118" s="136"/>
      <c r="AL118" s="136"/>
      <c r="AM118" s="136"/>
      <c r="AN118" s="135">
        <v>3</v>
      </c>
      <c r="AO118" s="135"/>
      <c r="AP118" s="135"/>
      <c r="AQ118" s="135"/>
      <c r="AR118" s="135"/>
      <c r="AS118" s="136">
        <v>14.63</v>
      </c>
      <c r="AT118" s="136"/>
      <c r="AU118" s="136"/>
      <c r="AV118" s="136"/>
      <c r="AW118" s="136"/>
      <c r="AX118" s="136"/>
      <c r="AY118" s="136"/>
      <c r="AZ118" s="136"/>
      <c r="BA118" s="135">
        <v>2</v>
      </c>
      <c r="BB118" s="135"/>
      <c r="BC118" s="135"/>
      <c r="BD118" s="135"/>
      <c r="BE118" s="135"/>
      <c r="BF118" s="136">
        <v>2.06</v>
      </c>
      <c r="BG118" s="136"/>
      <c r="BH118" s="136"/>
      <c r="BI118" s="136"/>
      <c r="BJ118" s="136"/>
      <c r="BK118" s="136"/>
      <c r="BL118" s="136"/>
      <c r="BM118" s="136"/>
      <c r="BN118" s="135">
        <v>22</v>
      </c>
      <c r="BO118" s="135"/>
      <c r="BP118" s="135"/>
      <c r="BQ118" s="135"/>
      <c r="BR118" s="135"/>
      <c r="BS118" s="136">
        <v>5.97</v>
      </c>
      <c r="BT118" s="136"/>
      <c r="BU118" s="136"/>
      <c r="BV118" s="136"/>
      <c r="BW118" s="136"/>
      <c r="BX118" s="136"/>
      <c r="BY118" s="136"/>
      <c r="BZ118" s="136"/>
      <c r="CA118" s="135">
        <v>1</v>
      </c>
      <c r="CB118" s="135"/>
      <c r="CC118" s="135"/>
      <c r="CD118" s="135"/>
      <c r="CE118" s="135"/>
      <c r="CF118" s="136">
        <v>8.8</v>
      </c>
      <c r="CG118" s="136"/>
      <c r="CH118" s="136"/>
      <c r="CI118" s="136"/>
      <c r="CJ118" s="136"/>
      <c r="CK118" s="136"/>
      <c r="CL118" s="136"/>
      <c r="CM118" s="137"/>
    </row>
    <row r="119" spans="1:91" ht="13.5">
      <c r="A119" s="17" t="s">
        <v>132</v>
      </c>
      <c r="B119" s="18"/>
      <c r="C119" s="18"/>
      <c r="D119" s="18"/>
      <c r="E119" s="18"/>
      <c r="F119" s="18"/>
      <c r="G119" s="18"/>
      <c r="H119" s="18"/>
      <c r="I119" s="18"/>
      <c r="J119" s="18"/>
      <c r="K119" s="15"/>
      <c r="L119" s="15"/>
      <c r="M119" s="16"/>
      <c r="N119" s="135">
        <v>29</v>
      </c>
      <c r="O119" s="135"/>
      <c r="P119" s="135"/>
      <c r="Q119" s="135"/>
      <c r="R119" s="135"/>
      <c r="S119" s="136">
        <v>40.76</v>
      </c>
      <c r="T119" s="136"/>
      <c r="U119" s="136"/>
      <c r="V119" s="136"/>
      <c r="W119" s="136"/>
      <c r="X119" s="136"/>
      <c r="Y119" s="136"/>
      <c r="Z119" s="136"/>
      <c r="AA119" s="135">
        <v>1</v>
      </c>
      <c r="AB119" s="135"/>
      <c r="AC119" s="135"/>
      <c r="AD119" s="135"/>
      <c r="AE119" s="135"/>
      <c r="AF119" s="136">
        <v>9.3</v>
      </c>
      <c r="AG119" s="136"/>
      <c r="AH119" s="136"/>
      <c r="AI119" s="136"/>
      <c r="AJ119" s="136"/>
      <c r="AK119" s="136"/>
      <c r="AL119" s="136"/>
      <c r="AM119" s="136"/>
      <c r="AN119" s="135">
        <v>3</v>
      </c>
      <c r="AO119" s="135"/>
      <c r="AP119" s="135"/>
      <c r="AQ119" s="135"/>
      <c r="AR119" s="135"/>
      <c r="AS119" s="136">
        <v>14.63</v>
      </c>
      <c r="AT119" s="136"/>
      <c r="AU119" s="136"/>
      <c r="AV119" s="136"/>
      <c r="AW119" s="136"/>
      <c r="AX119" s="136"/>
      <c r="AY119" s="136"/>
      <c r="AZ119" s="136"/>
      <c r="BA119" s="135">
        <v>2</v>
      </c>
      <c r="BB119" s="135"/>
      <c r="BC119" s="135"/>
      <c r="BD119" s="135"/>
      <c r="BE119" s="135"/>
      <c r="BF119" s="136">
        <v>2.06</v>
      </c>
      <c r="BG119" s="136"/>
      <c r="BH119" s="136"/>
      <c r="BI119" s="136"/>
      <c r="BJ119" s="136"/>
      <c r="BK119" s="136"/>
      <c r="BL119" s="136"/>
      <c r="BM119" s="136"/>
      <c r="BN119" s="135">
        <v>22</v>
      </c>
      <c r="BO119" s="135"/>
      <c r="BP119" s="135"/>
      <c r="BQ119" s="135"/>
      <c r="BR119" s="135"/>
      <c r="BS119" s="136">
        <v>5.97</v>
      </c>
      <c r="BT119" s="136"/>
      <c r="BU119" s="136"/>
      <c r="BV119" s="136"/>
      <c r="BW119" s="136"/>
      <c r="BX119" s="136"/>
      <c r="BY119" s="136"/>
      <c r="BZ119" s="136"/>
      <c r="CA119" s="135">
        <v>1</v>
      </c>
      <c r="CB119" s="135"/>
      <c r="CC119" s="135"/>
      <c r="CD119" s="135"/>
      <c r="CE119" s="135"/>
      <c r="CF119" s="136">
        <v>8.8</v>
      </c>
      <c r="CG119" s="136"/>
      <c r="CH119" s="136"/>
      <c r="CI119" s="136"/>
      <c r="CJ119" s="136"/>
      <c r="CK119" s="136"/>
      <c r="CL119" s="136"/>
      <c r="CM119" s="137"/>
    </row>
    <row r="120" spans="1:91" ht="13.5">
      <c r="A120" s="17" t="s">
        <v>133</v>
      </c>
      <c r="B120" s="18"/>
      <c r="C120" s="18"/>
      <c r="D120" s="18"/>
      <c r="E120" s="18"/>
      <c r="F120" s="18"/>
      <c r="G120" s="18"/>
      <c r="H120" s="18"/>
      <c r="I120" s="18"/>
      <c r="J120" s="18"/>
      <c r="K120" s="15"/>
      <c r="L120" s="15"/>
      <c r="M120" s="16"/>
      <c r="N120" s="135">
        <v>29</v>
      </c>
      <c r="O120" s="135"/>
      <c r="P120" s="135"/>
      <c r="Q120" s="135"/>
      <c r="R120" s="135"/>
      <c r="S120" s="136">
        <v>40.76</v>
      </c>
      <c r="T120" s="136"/>
      <c r="U120" s="136"/>
      <c r="V120" s="136"/>
      <c r="W120" s="136"/>
      <c r="X120" s="136"/>
      <c r="Y120" s="136"/>
      <c r="Z120" s="136"/>
      <c r="AA120" s="135">
        <v>1</v>
      </c>
      <c r="AB120" s="135"/>
      <c r="AC120" s="135"/>
      <c r="AD120" s="135"/>
      <c r="AE120" s="135"/>
      <c r="AF120" s="136">
        <v>9.3</v>
      </c>
      <c r="AG120" s="136"/>
      <c r="AH120" s="136"/>
      <c r="AI120" s="136"/>
      <c r="AJ120" s="136"/>
      <c r="AK120" s="136"/>
      <c r="AL120" s="136"/>
      <c r="AM120" s="136"/>
      <c r="AN120" s="135">
        <v>3</v>
      </c>
      <c r="AO120" s="135"/>
      <c r="AP120" s="135"/>
      <c r="AQ120" s="135"/>
      <c r="AR120" s="135"/>
      <c r="AS120" s="136">
        <v>14.63</v>
      </c>
      <c r="AT120" s="136"/>
      <c r="AU120" s="136"/>
      <c r="AV120" s="136"/>
      <c r="AW120" s="136"/>
      <c r="AX120" s="136"/>
      <c r="AY120" s="136"/>
      <c r="AZ120" s="136"/>
      <c r="BA120" s="135">
        <v>2</v>
      </c>
      <c r="BB120" s="135"/>
      <c r="BC120" s="135"/>
      <c r="BD120" s="135"/>
      <c r="BE120" s="135"/>
      <c r="BF120" s="136">
        <v>2.06</v>
      </c>
      <c r="BG120" s="136"/>
      <c r="BH120" s="136"/>
      <c r="BI120" s="136"/>
      <c r="BJ120" s="136"/>
      <c r="BK120" s="136"/>
      <c r="BL120" s="136"/>
      <c r="BM120" s="136"/>
      <c r="BN120" s="135">
        <v>22</v>
      </c>
      <c r="BO120" s="135"/>
      <c r="BP120" s="135"/>
      <c r="BQ120" s="135"/>
      <c r="BR120" s="135"/>
      <c r="BS120" s="136">
        <v>5.97</v>
      </c>
      <c r="BT120" s="136"/>
      <c r="BU120" s="136"/>
      <c r="BV120" s="136"/>
      <c r="BW120" s="136"/>
      <c r="BX120" s="136"/>
      <c r="BY120" s="136"/>
      <c r="BZ120" s="136"/>
      <c r="CA120" s="135">
        <v>1</v>
      </c>
      <c r="CB120" s="135"/>
      <c r="CC120" s="135"/>
      <c r="CD120" s="135"/>
      <c r="CE120" s="135"/>
      <c r="CF120" s="136">
        <v>8.8</v>
      </c>
      <c r="CG120" s="136"/>
      <c r="CH120" s="136"/>
      <c r="CI120" s="136"/>
      <c r="CJ120" s="136"/>
      <c r="CK120" s="136"/>
      <c r="CL120" s="136"/>
      <c r="CM120" s="137"/>
    </row>
    <row r="121" spans="1:91" ht="13.5">
      <c r="A121" s="17" t="s">
        <v>134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5"/>
      <c r="L121" s="15"/>
      <c r="M121" s="16"/>
      <c r="N121" s="135">
        <v>29</v>
      </c>
      <c r="O121" s="135"/>
      <c r="P121" s="135"/>
      <c r="Q121" s="135"/>
      <c r="R121" s="135"/>
      <c r="S121" s="136">
        <v>40.76</v>
      </c>
      <c r="T121" s="136"/>
      <c r="U121" s="136"/>
      <c r="V121" s="136"/>
      <c r="W121" s="136"/>
      <c r="X121" s="136"/>
      <c r="Y121" s="136"/>
      <c r="Z121" s="136"/>
      <c r="AA121" s="135">
        <v>1</v>
      </c>
      <c r="AB121" s="135"/>
      <c r="AC121" s="135"/>
      <c r="AD121" s="135"/>
      <c r="AE121" s="135"/>
      <c r="AF121" s="136">
        <v>9.3</v>
      </c>
      <c r="AG121" s="136"/>
      <c r="AH121" s="136"/>
      <c r="AI121" s="136"/>
      <c r="AJ121" s="136"/>
      <c r="AK121" s="136"/>
      <c r="AL121" s="136"/>
      <c r="AM121" s="136"/>
      <c r="AN121" s="135">
        <v>3</v>
      </c>
      <c r="AO121" s="135"/>
      <c r="AP121" s="135"/>
      <c r="AQ121" s="135"/>
      <c r="AR121" s="135"/>
      <c r="AS121" s="136">
        <v>14.63</v>
      </c>
      <c r="AT121" s="136"/>
      <c r="AU121" s="136"/>
      <c r="AV121" s="136"/>
      <c r="AW121" s="136"/>
      <c r="AX121" s="136"/>
      <c r="AY121" s="136"/>
      <c r="AZ121" s="136"/>
      <c r="BA121" s="135">
        <v>2</v>
      </c>
      <c r="BB121" s="135"/>
      <c r="BC121" s="135"/>
      <c r="BD121" s="135"/>
      <c r="BE121" s="135"/>
      <c r="BF121" s="136">
        <v>2.06</v>
      </c>
      <c r="BG121" s="136"/>
      <c r="BH121" s="136"/>
      <c r="BI121" s="136"/>
      <c r="BJ121" s="136"/>
      <c r="BK121" s="136"/>
      <c r="BL121" s="136"/>
      <c r="BM121" s="136"/>
      <c r="BN121" s="135">
        <v>22</v>
      </c>
      <c r="BO121" s="135"/>
      <c r="BP121" s="135"/>
      <c r="BQ121" s="135"/>
      <c r="BR121" s="135"/>
      <c r="BS121" s="136">
        <v>5.97</v>
      </c>
      <c r="BT121" s="136"/>
      <c r="BU121" s="136"/>
      <c r="BV121" s="136"/>
      <c r="BW121" s="136"/>
      <c r="BX121" s="136"/>
      <c r="BY121" s="136"/>
      <c r="BZ121" s="136"/>
      <c r="CA121" s="135">
        <v>1</v>
      </c>
      <c r="CB121" s="135"/>
      <c r="CC121" s="135"/>
      <c r="CD121" s="135"/>
      <c r="CE121" s="135"/>
      <c r="CF121" s="136">
        <v>8.8</v>
      </c>
      <c r="CG121" s="136"/>
      <c r="CH121" s="136"/>
      <c r="CI121" s="136"/>
      <c r="CJ121" s="136"/>
      <c r="CK121" s="136"/>
      <c r="CL121" s="136"/>
      <c r="CM121" s="137"/>
    </row>
    <row r="122" spans="1:91" ht="13.5">
      <c r="A122" s="17" t="s">
        <v>135</v>
      </c>
      <c r="B122" s="18"/>
      <c r="C122" s="18"/>
      <c r="D122" s="18"/>
      <c r="E122" s="18"/>
      <c r="F122" s="18"/>
      <c r="G122" s="18"/>
      <c r="H122" s="18"/>
      <c r="I122" s="18"/>
      <c r="J122" s="18"/>
      <c r="K122" s="15"/>
      <c r="L122" s="15"/>
      <c r="M122" s="16"/>
      <c r="N122" s="135">
        <v>29</v>
      </c>
      <c r="O122" s="135"/>
      <c r="P122" s="135"/>
      <c r="Q122" s="135"/>
      <c r="R122" s="135"/>
      <c r="S122" s="136">
        <v>41.96</v>
      </c>
      <c r="T122" s="136"/>
      <c r="U122" s="136"/>
      <c r="V122" s="136"/>
      <c r="W122" s="136"/>
      <c r="X122" s="136"/>
      <c r="Y122" s="136"/>
      <c r="Z122" s="136"/>
      <c r="AA122" s="135">
        <v>1</v>
      </c>
      <c r="AB122" s="135"/>
      <c r="AC122" s="135"/>
      <c r="AD122" s="135"/>
      <c r="AE122" s="135"/>
      <c r="AF122" s="136">
        <v>10.5</v>
      </c>
      <c r="AG122" s="136"/>
      <c r="AH122" s="136"/>
      <c r="AI122" s="136"/>
      <c r="AJ122" s="136"/>
      <c r="AK122" s="136"/>
      <c r="AL122" s="136"/>
      <c r="AM122" s="136"/>
      <c r="AN122" s="135">
        <v>3</v>
      </c>
      <c r="AO122" s="135"/>
      <c r="AP122" s="135"/>
      <c r="AQ122" s="135"/>
      <c r="AR122" s="135"/>
      <c r="AS122" s="136">
        <v>14.63</v>
      </c>
      <c r="AT122" s="136"/>
      <c r="AU122" s="136"/>
      <c r="AV122" s="136"/>
      <c r="AW122" s="136"/>
      <c r="AX122" s="136"/>
      <c r="AY122" s="136"/>
      <c r="AZ122" s="136"/>
      <c r="BA122" s="135">
        <v>2</v>
      </c>
      <c r="BB122" s="135"/>
      <c r="BC122" s="135"/>
      <c r="BD122" s="135"/>
      <c r="BE122" s="135"/>
      <c r="BF122" s="136">
        <v>2.06</v>
      </c>
      <c r="BG122" s="136"/>
      <c r="BH122" s="136"/>
      <c r="BI122" s="136"/>
      <c r="BJ122" s="136"/>
      <c r="BK122" s="136"/>
      <c r="BL122" s="136"/>
      <c r="BM122" s="136"/>
      <c r="BN122" s="135">
        <v>22</v>
      </c>
      <c r="BO122" s="135"/>
      <c r="BP122" s="135"/>
      <c r="BQ122" s="135"/>
      <c r="BR122" s="135"/>
      <c r="BS122" s="136">
        <v>5.97</v>
      </c>
      <c r="BT122" s="136"/>
      <c r="BU122" s="136"/>
      <c r="BV122" s="136"/>
      <c r="BW122" s="136"/>
      <c r="BX122" s="136"/>
      <c r="BY122" s="136"/>
      <c r="BZ122" s="136"/>
      <c r="CA122" s="135">
        <v>1</v>
      </c>
      <c r="CB122" s="135"/>
      <c r="CC122" s="135"/>
      <c r="CD122" s="135"/>
      <c r="CE122" s="135"/>
      <c r="CF122" s="136">
        <v>8.8</v>
      </c>
      <c r="CG122" s="136"/>
      <c r="CH122" s="136"/>
      <c r="CI122" s="136"/>
      <c r="CJ122" s="136"/>
      <c r="CK122" s="136"/>
      <c r="CL122" s="136"/>
      <c r="CM122" s="137"/>
    </row>
    <row r="123" spans="1:91" ht="13.5">
      <c r="A123" s="17" t="s">
        <v>140</v>
      </c>
      <c r="B123" s="18"/>
      <c r="C123" s="18"/>
      <c r="D123" s="18"/>
      <c r="E123" s="18"/>
      <c r="F123" s="18"/>
      <c r="G123" s="18"/>
      <c r="H123" s="18"/>
      <c r="I123" s="18"/>
      <c r="J123" s="18"/>
      <c r="K123" s="15"/>
      <c r="L123" s="15"/>
      <c r="M123" s="16"/>
      <c r="N123" s="135">
        <v>29</v>
      </c>
      <c r="O123" s="135"/>
      <c r="P123" s="135"/>
      <c r="Q123" s="135"/>
      <c r="R123" s="135"/>
      <c r="S123" s="136">
        <v>41.96</v>
      </c>
      <c r="T123" s="136"/>
      <c r="U123" s="136"/>
      <c r="V123" s="136"/>
      <c r="W123" s="136"/>
      <c r="X123" s="136"/>
      <c r="Y123" s="136"/>
      <c r="Z123" s="136"/>
      <c r="AA123" s="135">
        <v>1</v>
      </c>
      <c r="AB123" s="135"/>
      <c r="AC123" s="135"/>
      <c r="AD123" s="135"/>
      <c r="AE123" s="135"/>
      <c r="AF123" s="136">
        <v>10.5</v>
      </c>
      <c r="AG123" s="136"/>
      <c r="AH123" s="136"/>
      <c r="AI123" s="136"/>
      <c r="AJ123" s="136"/>
      <c r="AK123" s="136"/>
      <c r="AL123" s="136"/>
      <c r="AM123" s="136"/>
      <c r="AN123" s="135">
        <v>3</v>
      </c>
      <c r="AO123" s="135"/>
      <c r="AP123" s="135"/>
      <c r="AQ123" s="135"/>
      <c r="AR123" s="135"/>
      <c r="AS123" s="136">
        <v>14.63</v>
      </c>
      <c r="AT123" s="136"/>
      <c r="AU123" s="136"/>
      <c r="AV123" s="136"/>
      <c r="AW123" s="136"/>
      <c r="AX123" s="136"/>
      <c r="AY123" s="136"/>
      <c r="AZ123" s="136"/>
      <c r="BA123" s="135">
        <v>2</v>
      </c>
      <c r="BB123" s="135"/>
      <c r="BC123" s="135"/>
      <c r="BD123" s="135"/>
      <c r="BE123" s="135"/>
      <c r="BF123" s="136">
        <v>2.06</v>
      </c>
      <c r="BG123" s="136"/>
      <c r="BH123" s="136"/>
      <c r="BI123" s="136"/>
      <c r="BJ123" s="136"/>
      <c r="BK123" s="136"/>
      <c r="BL123" s="136"/>
      <c r="BM123" s="136"/>
      <c r="BN123" s="135">
        <v>22</v>
      </c>
      <c r="BO123" s="135"/>
      <c r="BP123" s="135"/>
      <c r="BQ123" s="135"/>
      <c r="BR123" s="135"/>
      <c r="BS123" s="136">
        <v>5.97</v>
      </c>
      <c r="BT123" s="136"/>
      <c r="BU123" s="136"/>
      <c r="BV123" s="136"/>
      <c r="BW123" s="136"/>
      <c r="BX123" s="136"/>
      <c r="BY123" s="136"/>
      <c r="BZ123" s="136"/>
      <c r="CA123" s="135">
        <v>1</v>
      </c>
      <c r="CB123" s="135"/>
      <c r="CC123" s="135"/>
      <c r="CD123" s="135"/>
      <c r="CE123" s="135"/>
      <c r="CF123" s="136">
        <v>8.8</v>
      </c>
      <c r="CG123" s="136"/>
      <c r="CH123" s="136"/>
      <c r="CI123" s="136"/>
      <c r="CJ123" s="136"/>
      <c r="CK123" s="136"/>
      <c r="CL123" s="136"/>
      <c r="CM123" s="137"/>
    </row>
    <row r="124" spans="1:91" ht="13.5">
      <c r="A124" s="17" t="s">
        <v>160</v>
      </c>
      <c r="B124" s="18"/>
      <c r="C124" s="18"/>
      <c r="D124" s="18"/>
      <c r="E124" s="18"/>
      <c r="F124" s="18"/>
      <c r="G124" s="18"/>
      <c r="H124" s="18"/>
      <c r="I124" s="18"/>
      <c r="J124" s="18"/>
      <c r="K124" s="15"/>
      <c r="L124" s="15"/>
      <c r="M124" s="16"/>
      <c r="N124" s="135">
        <v>29</v>
      </c>
      <c r="O124" s="135"/>
      <c r="P124" s="135"/>
      <c r="Q124" s="135"/>
      <c r="R124" s="135"/>
      <c r="S124" s="136">
        <v>41.96</v>
      </c>
      <c r="T124" s="136"/>
      <c r="U124" s="136"/>
      <c r="V124" s="136"/>
      <c r="W124" s="136"/>
      <c r="X124" s="136"/>
      <c r="Y124" s="136"/>
      <c r="Z124" s="136"/>
      <c r="AA124" s="135">
        <v>1</v>
      </c>
      <c r="AB124" s="135"/>
      <c r="AC124" s="135"/>
      <c r="AD124" s="135"/>
      <c r="AE124" s="135"/>
      <c r="AF124" s="136">
        <v>10.5</v>
      </c>
      <c r="AG124" s="136"/>
      <c r="AH124" s="136"/>
      <c r="AI124" s="136"/>
      <c r="AJ124" s="136"/>
      <c r="AK124" s="136"/>
      <c r="AL124" s="136"/>
      <c r="AM124" s="136"/>
      <c r="AN124" s="135">
        <v>3</v>
      </c>
      <c r="AO124" s="135"/>
      <c r="AP124" s="135"/>
      <c r="AQ124" s="135"/>
      <c r="AR124" s="135"/>
      <c r="AS124" s="136">
        <v>14.63</v>
      </c>
      <c r="AT124" s="136"/>
      <c r="AU124" s="136"/>
      <c r="AV124" s="136"/>
      <c r="AW124" s="136"/>
      <c r="AX124" s="136"/>
      <c r="AY124" s="136"/>
      <c r="AZ124" s="136"/>
      <c r="BA124" s="135">
        <v>2</v>
      </c>
      <c r="BB124" s="135"/>
      <c r="BC124" s="135"/>
      <c r="BD124" s="135"/>
      <c r="BE124" s="135"/>
      <c r="BF124" s="136">
        <v>2.06</v>
      </c>
      <c r="BG124" s="136"/>
      <c r="BH124" s="136"/>
      <c r="BI124" s="136"/>
      <c r="BJ124" s="136"/>
      <c r="BK124" s="136"/>
      <c r="BL124" s="136"/>
      <c r="BM124" s="136"/>
      <c r="BN124" s="135">
        <v>22</v>
      </c>
      <c r="BO124" s="135"/>
      <c r="BP124" s="135"/>
      <c r="BQ124" s="135"/>
      <c r="BR124" s="135"/>
      <c r="BS124" s="136">
        <v>5.97</v>
      </c>
      <c r="BT124" s="136"/>
      <c r="BU124" s="136"/>
      <c r="BV124" s="136"/>
      <c r="BW124" s="136"/>
      <c r="BX124" s="136"/>
      <c r="BY124" s="136"/>
      <c r="BZ124" s="136"/>
      <c r="CA124" s="135">
        <v>1</v>
      </c>
      <c r="CB124" s="135"/>
      <c r="CC124" s="135"/>
      <c r="CD124" s="135"/>
      <c r="CE124" s="113"/>
      <c r="CF124" s="136">
        <v>8.8</v>
      </c>
      <c r="CG124" s="136"/>
      <c r="CH124" s="136"/>
      <c r="CI124" s="136"/>
      <c r="CJ124" s="136"/>
      <c r="CK124" s="136"/>
      <c r="CL124" s="136"/>
      <c r="CM124" s="137"/>
    </row>
    <row r="125" spans="1:91" ht="14.25" thickBot="1">
      <c r="A125" s="138" t="s">
        <v>163</v>
      </c>
      <c r="B125" s="139"/>
      <c r="C125" s="139"/>
      <c r="D125" s="139"/>
      <c r="E125" s="139"/>
      <c r="F125" s="139"/>
      <c r="G125" s="139"/>
      <c r="H125" s="139"/>
      <c r="I125" s="139"/>
      <c r="J125" s="139"/>
      <c r="K125" s="6"/>
      <c r="L125" s="6"/>
      <c r="M125" s="7"/>
      <c r="N125" s="140">
        <v>29</v>
      </c>
      <c r="O125" s="140"/>
      <c r="P125" s="140"/>
      <c r="Q125" s="140"/>
      <c r="R125" s="140"/>
      <c r="S125" s="141">
        <v>41.96</v>
      </c>
      <c r="T125" s="141"/>
      <c r="U125" s="141"/>
      <c r="V125" s="141"/>
      <c r="W125" s="141"/>
      <c r="X125" s="141"/>
      <c r="Y125" s="141"/>
      <c r="Z125" s="141"/>
      <c r="AA125" s="140">
        <v>1</v>
      </c>
      <c r="AB125" s="140"/>
      <c r="AC125" s="140"/>
      <c r="AD125" s="140"/>
      <c r="AE125" s="140"/>
      <c r="AF125" s="141">
        <v>10.5</v>
      </c>
      <c r="AG125" s="141"/>
      <c r="AH125" s="141"/>
      <c r="AI125" s="141"/>
      <c r="AJ125" s="141"/>
      <c r="AK125" s="141"/>
      <c r="AL125" s="141"/>
      <c r="AM125" s="141"/>
      <c r="AN125" s="140">
        <v>3</v>
      </c>
      <c r="AO125" s="140"/>
      <c r="AP125" s="140"/>
      <c r="AQ125" s="140"/>
      <c r="AR125" s="140"/>
      <c r="AS125" s="141">
        <v>14.63</v>
      </c>
      <c r="AT125" s="141"/>
      <c r="AU125" s="141"/>
      <c r="AV125" s="141"/>
      <c r="AW125" s="141"/>
      <c r="AX125" s="141"/>
      <c r="AY125" s="141"/>
      <c r="AZ125" s="141"/>
      <c r="BA125" s="140">
        <v>2</v>
      </c>
      <c r="BB125" s="140"/>
      <c r="BC125" s="140"/>
      <c r="BD125" s="140"/>
      <c r="BE125" s="140"/>
      <c r="BF125" s="141">
        <v>2.06</v>
      </c>
      <c r="BG125" s="141"/>
      <c r="BH125" s="141"/>
      <c r="BI125" s="141"/>
      <c r="BJ125" s="141"/>
      <c r="BK125" s="141"/>
      <c r="BL125" s="141"/>
      <c r="BM125" s="141"/>
      <c r="BN125" s="140">
        <v>22</v>
      </c>
      <c r="BO125" s="140"/>
      <c r="BP125" s="140"/>
      <c r="BQ125" s="140"/>
      <c r="BR125" s="140"/>
      <c r="BS125" s="141">
        <v>5.97</v>
      </c>
      <c r="BT125" s="141"/>
      <c r="BU125" s="141"/>
      <c r="BV125" s="141"/>
      <c r="BW125" s="141"/>
      <c r="BX125" s="141"/>
      <c r="BY125" s="141"/>
      <c r="BZ125" s="141"/>
      <c r="CA125" s="140">
        <v>1</v>
      </c>
      <c r="CB125" s="140"/>
      <c r="CC125" s="140"/>
      <c r="CD125" s="140"/>
      <c r="CE125" s="130"/>
      <c r="CF125" s="141">
        <v>8.8</v>
      </c>
      <c r="CG125" s="141"/>
      <c r="CH125" s="141"/>
      <c r="CI125" s="141"/>
      <c r="CJ125" s="141"/>
      <c r="CK125" s="141"/>
      <c r="CL125" s="141"/>
      <c r="CM125" s="142"/>
    </row>
    <row r="126" ht="13.5">
      <c r="CM126" s="51" t="s">
        <v>92</v>
      </c>
    </row>
    <row r="127" spans="2:91" ht="13.5"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CM127" s="51"/>
    </row>
    <row r="128" spans="2:91" ht="13.5"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CM128" s="51"/>
    </row>
    <row r="129" spans="2:91" ht="13.5"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143"/>
      <c r="AY129" s="143"/>
      <c r="AZ129" s="143"/>
      <c r="BA129" s="143"/>
      <c r="BB129" s="143"/>
      <c r="BC129" s="143"/>
      <c r="BD129" s="143"/>
      <c r="BE129" s="143"/>
      <c r="BF129" s="144"/>
      <c r="BG129" s="143"/>
      <c r="BH129" s="143"/>
      <c r="BI129" s="143"/>
      <c r="BJ129" s="143"/>
      <c r="BK129" s="143"/>
      <c r="BL129" s="143"/>
      <c r="BM129" s="143"/>
      <c r="CM129" s="51"/>
    </row>
    <row r="130" ht="13.5">
      <c r="CM130" s="51"/>
    </row>
    <row r="131" ht="13.5">
      <c r="CM131" s="51"/>
    </row>
    <row r="132" spans="71:79" ht="19.5" customHeight="1" thickBot="1">
      <c r="BS132" s="87"/>
      <c r="CA132" s="51" t="s">
        <v>107</v>
      </c>
    </row>
    <row r="133" spans="1:78" ht="13.5">
      <c r="A133" s="34" t="s">
        <v>44</v>
      </c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 t="s">
        <v>108</v>
      </c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134"/>
    </row>
    <row r="134" spans="1:78" ht="13.5">
      <c r="A134" s="59" t="s">
        <v>35</v>
      </c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 t="s">
        <v>53</v>
      </c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 t="s">
        <v>36</v>
      </c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 t="s">
        <v>37</v>
      </c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 t="s">
        <v>38</v>
      </c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 t="s">
        <v>39</v>
      </c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60"/>
    </row>
    <row r="135" spans="1:78" ht="13.5">
      <c r="A135" s="59" t="s">
        <v>40</v>
      </c>
      <c r="B135" s="59"/>
      <c r="C135" s="59"/>
      <c r="D135" s="59"/>
      <c r="E135" s="59"/>
      <c r="F135" s="59" t="s">
        <v>41</v>
      </c>
      <c r="G135" s="59"/>
      <c r="H135" s="59"/>
      <c r="I135" s="59"/>
      <c r="J135" s="59"/>
      <c r="K135" s="59"/>
      <c r="L135" s="59"/>
      <c r="M135" s="59"/>
      <c r="N135" s="59" t="s">
        <v>40</v>
      </c>
      <c r="O135" s="59"/>
      <c r="P135" s="59"/>
      <c r="Q135" s="59"/>
      <c r="R135" s="59"/>
      <c r="S135" s="59" t="s">
        <v>41</v>
      </c>
      <c r="T135" s="59"/>
      <c r="U135" s="59"/>
      <c r="V135" s="59"/>
      <c r="W135" s="59"/>
      <c r="X135" s="59"/>
      <c r="Y135" s="59"/>
      <c r="Z135" s="59"/>
      <c r="AA135" s="59" t="s">
        <v>40</v>
      </c>
      <c r="AB135" s="59"/>
      <c r="AC135" s="59"/>
      <c r="AD135" s="59"/>
      <c r="AE135" s="59"/>
      <c r="AF135" s="59" t="s">
        <v>41</v>
      </c>
      <c r="AG135" s="59"/>
      <c r="AH135" s="59"/>
      <c r="AI135" s="59"/>
      <c r="AJ135" s="59"/>
      <c r="AK135" s="59"/>
      <c r="AL135" s="59"/>
      <c r="AM135" s="59"/>
      <c r="AN135" s="59" t="s">
        <v>40</v>
      </c>
      <c r="AO135" s="59"/>
      <c r="AP135" s="59"/>
      <c r="AQ135" s="59"/>
      <c r="AR135" s="59"/>
      <c r="AS135" s="59" t="s">
        <v>41</v>
      </c>
      <c r="AT135" s="59"/>
      <c r="AU135" s="59"/>
      <c r="AV135" s="59"/>
      <c r="AW135" s="59"/>
      <c r="AX135" s="59"/>
      <c r="AY135" s="59"/>
      <c r="AZ135" s="59"/>
      <c r="BA135" s="59" t="s">
        <v>40</v>
      </c>
      <c r="BB135" s="59"/>
      <c r="BC135" s="59"/>
      <c r="BD135" s="59"/>
      <c r="BE135" s="59"/>
      <c r="BF135" s="59" t="s">
        <v>41</v>
      </c>
      <c r="BG135" s="59"/>
      <c r="BH135" s="59"/>
      <c r="BI135" s="59"/>
      <c r="BJ135" s="59"/>
      <c r="BK135" s="59"/>
      <c r="BL135" s="59"/>
      <c r="BM135" s="59"/>
      <c r="BN135" s="59" t="s">
        <v>40</v>
      </c>
      <c r="BO135" s="59"/>
      <c r="BP135" s="59"/>
      <c r="BQ135" s="59"/>
      <c r="BR135" s="59"/>
      <c r="BS135" s="59" t="s">
        <v>41</v>
      </c>
      <c r="BT135" s="59"/>
      <c r="BU135" s="59"/>
      <c r="BV135" s="59"/>
      <c r="BW135" s="59"/>
      <c r="BX135" s="59"/>
      <c r="BY135" s="59"/>
      <c r="BZ135" s="60"/>
    </row>
    <row r="136" spans="1:78" ht="13.5">
      <c r="A136" s="24">
        <v>1</v>
      </c>
      <c r="B136" s="24"/>
      <c r="C136" s="24"/>
      <c r="D136" s="24"/>
      <c r="E136" s="24"/>
      <c r="F136" s="24">
        <v>2737</v>
      </c>
      <c r="G136" s="24"/>
      <c r="H136" s="24"/>
      <c r="I136" s="24"/>
      <c r="J136" s="24"/>
      <c r="K136" s="24"/>
      <c r="L136" s="24"/>
      <c r="M136" s="24"/>
      <c r="N136" s="24">
        <v>4</v>
      </c>
      <c r="O136" s="24"/>
      <c r="P136" s="24"/>
      <c r="Q136" s="24"/>
      <c r="R136" s="24"/>
      <c r="S136" s="24">
        <v>282</v>
      </c>
      <c r="T136" s="24"/>
      <c r="U136" s="24"/>
      <c r="V136" s="24"/>
      <c r="W136" s="24"/>
      <c r="X136" s="24"/>
      <c r="Y136" s="24"/>
      <c r="Z136" s="24"/>
      <c r="AA136" s="24">
        <v>72</v>
      </c>
      <c r="AB136" s="24"/>
      <c r="AC136" s="24"/>
      <c r="AD136" s="24"/>
      <c r="AE136" s="24"/>
      <c r="AF136" s="24">
        <v>10570</v>
      </c>
      <c r="AG136" s="24"/>
      <c r="AH136" s="24"/>
      <c r="AI136" s="24"/>
      <c r="AJ136" s="24"/>
      <c r="AK136" s="24"/>
      <c r="AL136" s="24"/>
      <c r="AM136" s="24"/>
      <c r="AN136" s="24">
        <v>44</v>
      </c>
      <c r="AO136" s="24"/>
      <c r="AP136" s="24"/>
      <c r="AQ136" s="24"/>
      <c r="AR136" s="24"/>
      <c r="AS136" s="24">
        <v>5029</v>
      </c>
      <c r="AT136" s="24"/>
      <c r="AU136" s="24"/>
      <c r="AV136" s="24"/>
      <c r="AW136" s="24"/>
      <c r="AX136" s="24"/>
      <c r="AY136" s="24"/>
      <c r="AZ136" s="24"/>
      <c r="BA136" s="24">
        <v>9</v>
      </c>
      <c r="BB136" s="24"/>
      <c r="BC136" s="24"/>
      <c r="BD136" s="24"/>
      <c r="BE136" s="24"/>
      <c r="BF136" s="24">
        <v>1148</v>
      </c>
      <c r="BG136" s="24"/>
      <c r="BH136" s="24"/>
      <c r="BI136" s="24"/>
      <c r="BJ136" s="24"/>
      <c r="BK136" s="24"/>
      <c r="BL136" s="24"/>
      <c r="BM136" s="24"/>
      <c r="BN136" s="24" t="s">
        <v>54</v>
      </c>
      <c r="BO136" s="24"/>
      <c r="BP136" s="24"/>
      <c r="BQ136" s="24"/>
      <c r="BR136" s="24"/>
      <c r="BS136" s="24" t="s">
        <v>54</v>
      </c>
      <c r="BT136" s="24"/>
      <c r="BU136" s="24"/>
      <c r="BV136" s="24"/>
      <c r="BW136" s="24"/>
      <c r="BX136" s="24"/>
      <c r="BY136" s="24"/>
      <c r="BZ136" s="145"/>
    </row>
    <row r="137" spans="1:90" ht="13.5">
      <c r="A137" s="24">
        <v>1</v>
      </c>
      <c r="B137" s="24"/>
      <c r="C137" s="24"/>
      <c r="D137" s="24"/>
      <c r="E137" s="24"/>
      <c r="F137" s="24">
        <v>14001</v>
      </c>
      <c r="G137" s="24"/>
      <c r="H137" s="24"/>
      <c r="I137" s="24"/>
      <c r="J137" s="24"/>
      <c r="K137" s="24"/>
      <c r="L137" s="24"/>
      <c r="M137" s="24"/>
      <c r="N137" s="24">
        <v>3</v>
      </c>
      <c r="O137" s="24"/>
      <c r="P137" s="24"/>
      <c r="Q137" s="24"/>
      <c r="R137" s="24"/>
      <c r="S137" s="24">
        <v>234</v>
      </c>
      <c r="T137" s="24"/>
      <c r="U137" s="24"/>
      <c r="V137" s="24"/>
      <c r="W137" s="24"/>
      <c r="X137" s="24"/>
      <c r="Y137" s="24"/>
      <c r="Z137" s="24"/>
      <c r="AA137" s="24">
        <v>52</v>
      </c>
      <c r="AB137" s="24"/>
      <c r="AC137" s="24"/>
      <c r="AD137" s="24"/>
      <c r="AE137" s="24"/>
      <c r="AF137" s="24">
        <v>6985</v>
      </c>
      <c r="AG137" s="24"/>
      <c r="AH137" s="24"/>
      <c r="AI137" s="24"/>
      <c r="AJ137" s="24"/>
      <c r="AK137" s="24"/>
      <c r="AL137" s="24"/>
      <c r="AM137" s="24"/>
      <c r="AN137" s="24">
        <v>23</v>
      </c>
      <c r="AO137" s="24"/>
      <c r="AP137" s="24"/>
      <c r="AQ137" s="24"/>
      <c r="AR137" s="24"/>
      <c r="AS137" s="24">
        <v>15374</v>
      </c>
      <c r="AT137" s="24"/>
      <c r="AU137" s="24"/>
      <c r="AV137" s="24"/>
      <c r="AW137" s="24"/>
      <c r="AX137" s="24"/>
      <c r="AY137" s="24"/>
      <c r="AZ137" s="24"/>
      <c r="BA137" s="24">
        <v>13</v>
      </c>
      <c r="BB137" s="24"/>
      <c r="BC137" s="24"/>
      <c r="BD137" s="24"/>
      <c r="BE137" s="24"/>
      <c r="BF137" s="24">
        <v>1448</v>
      </c>
      <c r="BG137" s="24"/>
      <c r="BH137" s="24"/>
      <c r="BI137" s="24"/>
      <c r="BJ137" s="24"/>
      <c r="BK137" s="24"/>
      <c r="BL137" s="24"/>
      <c r="BM137" s="24"/>
      <c r="BN137" s="24">
        <v>1</v>
      </c>
      <c r="BO137" s="24"/>
      <c r="BP137" s="24"/>
      <c r="BQ137" s="24"/>
      <c r="BR137" s="24"/>
      <c r="BS137" s="24">
        <v>496</v>
      </c>
      <c r="BT137" s="24"/>
      <c r="BU137" s="24"/>
      <c r="BV137" s="24"/>
      <c r="BW137" s="24"/>
      <c r="BX137" s="24"/>
      <c r="BY137" s="24"/>
      <c r="BZ137" s="145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</row>
    <row r="138" spans="1:90" ht="13.5">
      <c r="A138" s="24" t="s">
        <v>54</v>
      </c>
      <c r="B138" s="24"/>
      <c r="C138" s="24"/>
      <c r="D138" s="24"/>
      <c r="E138" s="24"/>
      <c r="F138" s="24" t="s">
        <v>54</v>
      </c>
      <c r="G138" s="24"/>
      <c r="H138" s="24"/>
      <c r="I138" s="24"/>
      <c r="J138" s="24"/>
      <c r="K138" s="24"/>
      <c r="L138" s="24"/>
      <c r="M138" s="24"/>
      <c r="N138" s="24">
        <v>1</v>
      </c>
      <c r="O138" s="24"/>
      <c r="P138" s="24"/>
      <c r="Q138" s="24"/>
      <c r="R138" s="24"/>
      <c r="S138" s="24">
        <v>37</v>
      </c>
      <c r="T138" s="24"/>
      <c r="U138" s="24"/>
      <c r="V138" s="24"/>
      <c r="W138" s="24"/>
      <c r="X138" s="24"/>
      <c r="Y138" s="24"/>
      <c r="Z138" s="24"/>
      <c r="AA138" s="24">
        <v>39</v>
      </c>
      <c r="AB138" s="24"/>
      <c r="AC138" s="24"/>
      <c r="AD138" s="24"/>
      <c r="AE138" s="24"/>
      <c r="AF138" s="24">
        <v>7621</v>
      </c>
      <c r="AG138" s="24"/>
      <c r="AH138" s="24"/>
      <c r="AI138" s="24"/>
      <c r="AJ138" s="24"/>
      <c r="AK138" s="24"/>
      <c r="AL138" s="24"/>
      <c r="AM138" s="24"/>
      <c r="AN138" s="24">
        <v>23</v>
      </c>
      <c r="AO138" s="24"/>
      <c r="AP138" s="24"/>
      <c r="AQ138" s="24"/>
      <c r="AR138" s="24"/>
      <c r="AS138" s="24">
        <v>9694</v>
      </c>
      <c r="AT138" s="24"/>
      <c r="AU138" s="24"/>
      <c r="AV138" s="24"/>
      <c r="AW138" s="24"/>
      <c r="AX138" s="24"/>
      <c r="AY138" s="24"/>
      <c r="AZ138" s="24"/>
      <c r="BA138" s="24">
        <v>11</v>
      </c>
      <c r="BB138" s="24"/>
      <c r="BC138" s="24"/>
      <c r="BD138" s="24"/>
      <c r="BE138" s="24"/>
      <c r="BF138" s="24">
        <v>2379</v>
      </c>
      <c r="BG138" s="24"/>
      <c r="BH138" s="24"/>
      <c r="BI138" s="24"/>
      <c r="BJ138" s="24"/>
      <c r="BK138" s="24"/>
      <c r="BL138" s="24"/>
      <c r="BM138" s="24"/>
      <c r="BN138" s="24" t="s">
        <v>54</v>
      </c>
      <c r="BO138" s="24"/>
      <c r="BP138" s="24"/>
      <c r="BQ138" s="24"/>
      <c r="BR138" s="24"/>
      <c r="BS138" s="24" t="s">
        <v>54</v>
      </c>
      <c r="BT138" s="24"/>
      <c r="BU138" s="24"/>
      <c r="BV138" s="24"/>
      <c r="BW138" s="24"/>
      <c r="BX138" s="24"/>
      <c r="BY138" s="24"/>
      <c r="BZ138" s="145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</row>
    <row r="139" spans="1:90" ht="13.5">
      <c r="A139" s="24" t="s">
        <v>97</v>
      </c>
      <c r="B139" s="24"/>
      <c r="C139" s="24"/>
      <c r="D139" s="24"/>
      <c r="E139" s="24"/>
      <c r="F139" s="24" t="s">
        <v>97</v>
      </c>
      <c r="G139" s="24"/>
      <c r="H139" s="24"/>
      <c r="I139" s="24"/>
      <c r="J139" s="24"/>
      <c r="K139" s="24"/>
      <c r="L139" s="24"/>
      <c r="M139" s="24"/>
      <c r="N139" s="24">
        <v>1</v>
      </c>
      <c r="O139" s="24"/>
      <c r="P139" s="24"/>
      <c r="Q139" s="24"/>
      <c r="R139" s="24"/>
      <c r="S139" s="24">
        <v>17</v>
      </c>
      <c r="T139" s="24"/>
      <c r="U139" s="24"/>
      <c r="V139" s="24"/>
      <c r="W139" s="24"/>
      <c r="X139" s="24"/>
      <c r="Y139" s="24"/>
      <c r="Z139" s="24"/>
      <c r="AA139" s="24">
        <v>41</v>
      </c>
      <c r="AB139" s="24"/>
      <c r="AC139" s="24"/>
      <c r="AD139" s="24"/>
      <c r="AE139" s="24"/>
      <c r="AF139" s="24">
        <v>5015</v>
      </c>
      <c r="AG139" s="24"/>
      <c r="AH139" s="24"/>
      <c r="AI139" s="24"/>
      <c r="AJ139" s="24"/>
      <c r="AK139" s="24"/>
      <c r="AL139" s="24"/>
      <c r="AM139" s="24"/>
      <c r="AN139" s="24">
        <v>23</v>
      </c>
      <c r="AO139" s="24"/>
      <c r="AP139" s="24"/>
      <c r="AQ139" s="24"/>
      <c r="AR139" s="24"/>
      <c r="AS139" s="24">
        <v>2337</v>
      </c>
      <c r="AT139" s="24"/>
      <c r="AU139" s="24"/>
      <c r="AV139" s="24"/>
      <c r="AW139" s="24"/>
      <c r="AX139" s="24"/>
      <c r="AY139" s="24"/>
      <c r="AZ139" s="24"/>
      <c r="BA139" s="24">
        <v>5</v>
      </c>
      <c r="BB139" s="24"/>
      <c r="BC139" s="24"/>
      <c r="BD139" s="24"/>
      <c r="BE139" s="24"/>
      <c r="BF139" s="24">
        <v>689</v>
      </c>
      <c r="BG139" s="24"/>
      <c r="BH139" s="24"/>
      <c r="BI139" s="24"/>
      <c r="BJ139" s="24"/>
      <c r="BK139" s="24"/>
      <c r="BL139" s="24"/>
      <c r="BM139" s="24"/>
      <c r="BN139" s="24" t="s">
        <v>97</v>
      </c>
      <c r="BO139" s="24"/>
      <c r="BP139" s="24"/>
      <c r="BQ139" s="24"/>
      <c r="BR139" s="24"/>
      <c r="BS139" s="24" t="s">
        <v>97</v>
      </c>
      <c r="BT139" s="24"/>
      <c r="BU139" s="24"/>
      <c r="BV139" s="24"/>
      <c r="BW139" s="24"/>
      <c r="BX139" s="24"/>
      <c r="BY139" s="24"/>
      <c r="BZ139" s="145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</row>
    <row r="140" spans="1:78" ht="13.5">
      <c r="A140" s="24">
        <v>1</v>
      </c>
      <c r="B140" s="24"/>
      <c r="C140" s="24"/>
      <c r="D140" s="24"/>
      <c r="E140" s="24"/>
      <c r="F140" s="24">
        <v>1255</v>
      </c>
      <c r="G140" s="24"/>
      <c r="H140" s="24"/>
      <c r="I140" s="24"/>
      <c r="J140" s="24"/>
      <c r="K140" s="24"/>
      <c r="L140" s="24"/>
      <c r="M140" s="24"/>
      <c r="N140" s="24">
        <v>2</v>
      </c>
      <c r="O140" s="24"/>
      <c r="P140" s="24"/>
      <c r="Q140" s="24"/>
      <c r="R140" s="24"/>
      <c r="S140" s="24">
        <v>162</v>
      </c>
      <c r="T140" s="24"/>
      <c r="U140" s="24"/>
      <c r="V140" s="24"/>
      <c r="W140" s="24"/>
      <c r="X140" s="24"/>
      <c r="Y140" s="24"/>
      <c r="Z140" s="24"/>
      <c r="AA140" s="24">
        <v>41</v>
      </c>
      <c r="AB140" s="24"/>
      <c r="AC140" s="24"/>
      <c r="AD140" s="24"/>
      <c r="AE140" s="24"/>
      <c r="AF140" s="24">
        <v>4856</v>
      </c>
      <c r="AG140" s="24"/>
      <c r="AH140" s="24"/>
      <c r="AI140" s="24"/>
      <c r="AJ140" s="24"/>
      <c r="AK140" s="24"/>
      <c r="AL140" s="24"/>
      <c r="AM140" s="24"/>
      <c r="AN140" s="24">
        <v>17</v>
      </c>
      <c r="AO140" s="24"/>
      <c r="AP140" s="24"/>
      <c r="AQ140" s="24"/>
      <c r="AR140" s="24"/>
      <c r="AS140" s="24">
        <v>19939</v>
      </c>
      <c r="AT140" s="24"/>
      <c r="AU140" s="24"/>
      <c r="AV140" s="24"/>
      <c r="AW140" s="24"/>
      <c r="AX140" s="24"/>
      <c r="AY140" s="24"/>
      <c r="AZ140" s="24"/>
      <c r="BA140" s="24">
        <v>8</v>
      </c>
      <c r="BB140" s="24"/>
      <c r="BC140" s="24"/>
      <c r="BD140" s="24"/>
      <c r="BE140" s="24"/>
      <c r="BF140" s="24">
        <v>930</v>
      </c>
      <c r="BG140" s="24"/>
      <c r="BH140" s="24"/>
      <c r="BI140" s="24"/>
      <c r="BJ140" s="24"/>
      <c r="BK140" s="24"/>
      <c r="BL140" s="24"/>
      <c r="BM140" s="24"/>
      <c r="BN140" s="24">
        <v>2</v>
      </c>
      <c r="BO140" s="24"/>
      <c r="BP140" s="24"/>
      <c r="BQ140" s="24"/>
      <c r="BR140" s="24"/>
      <c r="BS140" s="24">
        <v>2659</v>
      </c>
      <c r="BT140" s="24"/>
      <c r="BU140" s="24"/>
      <c r="BV140" s="24"/>
      <c r="BW140" s="24"/>
      <c r="BX140" s="24"/>
      <c r="BY140" s="24"/>
      <c r="BZ140" s="145"/>
    </row>
    <row r="141" spans="1:78" ht="13.5">
      <c r="A141" s="24">
        <v>2</v>
      </c>
      <c r="B141" s="24"/>
      <c r="C141" s="24"/>
      <c r="D141" s="24"/>
      <c r="E141" s="24"/>
      <c r="F141" s="24">
        <v>92</v>
      </c>
      <c r="G141" s="24"/>
      <c r="H141" s="24"/>
      <c r="I141" s="24"/>
      <c r="J141" s="24"/>
      <c r="K141" s="24"/>
      <c r="L141" s="24"/>
      <c r="M141" s="24"/>
      <c r="N141" s="24" t="s">
        <v>97</v>
      </c>
      <c r="O141" s="24"/>
      <c r="P141" s="24"/>
      <c r="Q141" s="24"/>
      <c r="R141" s="24"/>
      <c r="S141" s="24" t="s">
        <v>97</v>
      </c>
      <c r="T141" s="24"/>
      <c r="U141" s="24"/>
      <c r="V141" s="24"/>
      <c r="W141" s="24"/>
      <c r="X141" s="24"/>
      <c r="Y141" s="24"/>
      <c r="Z141" s="24"/>
      <c r="AA141" s="24">
        <v>42</v>
      </c>
      <c r="AB141" s="24"/>
      <c r="AC141" s="24"/>
      <c r="AD141" s="24"/>
      <c r="AE141" s="24"/>
      <c r="AF141" s="24">
        <v>8346</v>
      </c>
      <c r="AG141" s="24"/>
      <c r="AH141" s="24"/>
      <c r="AI141" s="24"/>
      <c r="AJ141" s="24"/>
      <c r="AK141" s="24"/>
      <c r="AL141" s="24"/>
      <c r="AM141" s="24"/>
      <c r="AN141" s="24">
        <v>11</v>
      </c>
      <c r="AO141" s="24"/>
      <c r="AP141" s="24"/>
      <c r="AQ141" s="24"/>
      <c r="AR141" s="24"/>
      <c r="AS141" s="24">
        <v>759</v>
      </c>
      <c r="AT141" s="24"/>
      <c r="AU141" s="24"/>
      <c r="AV141" s="24"/>
      <c r="AW141" s="24"/>
      <c r="AX141" s="24"/>
      <c r="AY141" s="24"/>
      <c r="AZ141" s="24"/>
      <c r="BA141" s="24">
        <v>4</v>
      </c>
      <c r="BB141" s="24"/>
      <c r="BC141" s="24"/>
      <c r="BD141" s="24"/>
      <c r="BE141" s="24"/>
      <c r="BF141" s="24">
        <v>374</v>
      </c>
      <c r="BG141" s="24"/>
      <c r="BH141" s="24"/>
      <c r="BI141" s="24"/>
      <c r="BJ141" s="24"/>
      <c r="BK141" s="24"/>
      <c r="BL141" s="24"/>
      <c r="BM141" s="24"/>
      <c r="BN141" s="24" t="s">
        <v>97</v>
      </c>
      <c r="BO141" s="24"/>
      <c r="BP141" s="24"/>
      <c r="BQ141" s="24"/>
      <c r="BR141" s="24"/>
      <c r="BS141" s="24" t="s">
        <v>97</v>
      </c>
      <c r="BT141" s="24"/>
      <c r="BU141" s="24"/>
      <c r="BV141" s="24"/>
      <c r="BW141" s="24"/>
      <c r="BX141" s="24"/>
      <c r="BY141" s="24"/>
      <c r="BZ141" s="145"/>
    </row>
    <row r="142" spans="1:90" ht="14.25" thickBot="1">
      <c r="A142" s="146">
        <v>1</v>
      </c>
      <c r="B142" s="146"/>
      <c r="C142" s="146"/>
      <c r="D142" s="146"/>
      <c r="E142" s="146"/>
      <c r="F142" s="146">
        <v>74</v>
      </c>
      <c r="G142" s="146"/>
      <c r="H142" s="146"/>
      <c r="I142" s="146"/>
      <c r="J142" s="146"/>
      <c r="K142" s="146"/>
      <c r="L142" s="146"/>
      <c r="M142" s="146"/>
      <c r="N142" s="146" t="s">
        <v>97</v>
      </c>
      <c r="O142" s="146"/>
      <c r="P142" s="146"/>
      <c r="Q142" s="146"/>
      <c r="R142" s="146"/>
      <c r="S142" s="146" t="s">
        <v>97</v>
      </c>
      <c r="T142" s="146"/>
      <c r="U142" s="146"/>
      <c r="V142" s="146"/>
      <c r="W142" s="146"/>
      <c r="X142" s="146"/>
      <c r="Y142" s="146"/>
      <c r="Z142" s="146"/>
      <c r="AA142" s="146">
        <v>36</v>
      </c>
      <c r="AB142" s="146"/>
      <c r="AC142" s="146"/>
      <c r="AD142" s="146"/>
      <c r="AE142" s="146"/>
      <c r="AF142" s="146">
        <v>4116</v>
      </c>
      <c r="AG142" s="146"/>
      <c r="AH142" s="146"/>
      <c r="AI142" s="146"/>
      <c r="AJ142" s="146"/>
      <c r="AK142" s="146"/>
      <c r="AL142" s="146"/>
      <c r="AM142" s="146"/>
      <c r="AN142" s="146">
        <v>12</v>
      </c>
      <c r="AO142" s="146"/>
      <c r="AP142" s="146"/>
      <c r="AQ142" s="146"/>
      <c r="AR142" s="146"/>
      <c r="AS142" s="146">
        <v>1157</v>
      </c>
      <c r="AT142" s="146"/>
      <c r="AU142" s="146"/>
      <c r="AV142" s="146"/>
      <c r="AW142" s="146"/>
      <c r="AX142" s="146"/>
      <c r="AY142" s="146"/>
      <c r="AZ142" s="146"/>
      <c r="BA142" s="146">
        <v>4</v>
      </c>
      <c r="BB142" s="146"/>
      <c r="BC142" s="146"/>
      <c r="BD142" s="146"/>
      <c r="BE142" s="146"/>
      <c r="BF142" s="146">
        <v>398</v>
      </c>
      <c r="BG142" s="146"/>
      <c r="BH142" s="146"/>
      <c r="BI142" s="146"/>
      <c r="BJ142" s="146"/>
      <c r="BK142" s="146"/>
      <c r="BL142" s="146"/>
      <c r="BM142" s="146"/>
      <c r="BN142" s="146" t="s">
        <v>97</v>
      </c>
      <c r="BO142" s="146"/>
      <c r="BP142" s="146"/>
      <c r="BQ142" s="146"/>
      <c r="BR142" s="146"/>
      <c r="BS142" s="146" t="s">
        <v>97</v>
      </c>
      <c r="BT142" s="146"/>
      <c r="BU142" s="146"/>
      <c r="BV142" s="146"/>
      <c r="BW142" s="146"/>
      <c r="BX142" s="146"/>
      <c r="BY142" s="146"/>
      <c r="BZ142" s="147"/>
      <c r="CB142" s="148"/>
      <c r="CC142" s="148"/>
      <c r="CD142" s="148"/>
      <c r="CE142" s="148"/>
      <c r="CF142" s="148"/>
      <c r="CG142" s="148"/>
      <c r="CH142" s="148"/>
      <c r="CI142" s="148"/>
      <c r="CJ142" s="148"/>
      <c r="CK142" s="148"/>
      <c r="CL142" s="148"/>
    </row>
    <row r="143" ht="13.5">
      <c r="CA143" s="51" t="s">
        <v>92</v>
      </c>
    </row>
    <row r="144" ht="13.5">
      <c r="CA144" s="51"/>
    </row>
    <row r="145" spans="1:81" ht="19.5" thickBot="1">
      <c r="A145" s="27" t="s">
        <v>156</v>
      </c>
      <c r="BE145" s="149" t="s">
        <v>165</v>
      </c>
      <c r="BG145" s="149"/>
      <c r="BH145" s="149"/>
      <c r="BI145" s="149"/>
      <c r="BJ145" s="149"/>
      <c r="BK145" s="149"/>
      <c r="BL145" s="149"/>
      <c r="BM145" s="149"/>
      <c r="BN145" s="149"/>
      <c r="BO145" s="149"/>
      <c r="BP145" s="149"/>
      <c r="BQ145" s="149"/>
      <c r="BR145" s="44"/>
      <c r="BS145" s="44"/>
      <c r="BT145" s="44"/>
      <c r="BU145" s="44"/>
      <c r="BV145" s="44"/>
      <c r="BW145" s="44"/>
      <c r="BX145" s="44"/>
      <c r="BY145" s="44"/>
      <c r="BZ145" s="44"/>
      <c r="CB145" s="44"/>
      <c r="CC145" s="44"/>
    </row>
    <row r="146" spans="1:84" ht="13.5">
      <c r="A146" s="28" t="s">
        <v>109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30"/>
      <c r="AJ146" s="32" t="s">
        <v>50</v>
      </c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53"/>
      <c r="BF146" s="150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</row>
    <row r="147" spans="1:84" ht="13.5">
      <c r="A147" s="41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7"/>
      <c r="AJ147" s="38" t="s">
        <v>51</v>
      </c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40"/>
      <c r="AV147" s="151" t="s">
        <v>52</v>
      </c>
      <c r="AW147" s="152"/>
      <c r="AX147" s="152"/>
      <c r="AY147" s="152"/>
      <c r="AZ147" s="152"/>
      <c r="BA147" s="152"/>
      <c r="BB147" s="152"/>
      <c r="BC147" s="152"/>
      <c r="BD147" s="152"/>
      <c r="BE147" s="153"/>
      <c r="BF147" s="150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154"/>
      <c r="BX147" s="154"/>
      <c r="BY147" s="154"/>
      <c r="BZ147" s="154"/>
      <c r="CA147" s="154"/>
      <c r="CB147" s="154"/>
      <c r="CC147" s="154"/>
      <c r="CD147" s="154"/>
      <c r="CE147" s="154"/>
      <c r="CF147" s="154"/>
    </row>
    <row r="148" spans="1:86" ht="13.5">
      <c r="A148" s="61" t="s">
        <v>5</v>
      </c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3"/>
      <c r="AJ148" s="109">
        <v>11059</v>
      </c>
      <c r="AK148" s="110"/>
      <c r="AL148" s="110"/>
      <c r="AM148" s="110"/>
      <c r="AN148" s="110"/>
      <c r="AO148" s="110"/>
      <c r="AP148" s="110"/>
      <c r="AQ148" s="110"/>
      <c r="AR148" s="110"/>
      <c r="AS148" s="110"/>
      <c r="AT148" s="110"/>
      <c r="AU148" s="111"/>
      <c r="AV148" s="155">
        <v>100</v>
      </c>
      <c r="AW148" s="156"/>
      <c r="AX148" s="156"/>
      <c r="AY148" s="156"/>
      <c r="AZ148" s="156"/>
      <c r="BA148" s="156"/>
      <c r="BB148" s="156"/>
      <c r="BC148" s="156"/>
      <c r="BD148" s="156"/>
      <c r="BE148" s="157"/>
      <c r="BF148" s="150"/>
      <c r="BG148" s="158"/>
      <c r="BH148" s="158"/>
      <c r="BI148" s="158"/>
      <c r="BJ148" s="158"/>
      <c r="BK148" s="158"/>
      <c r="BL148" s="158"/>
      <c r="BM148" s="158"/>
      <c r="BN148" s="158"/>
      <c r="BO148" s="158"/>
      <c r="BP148" s="158"/>
      <c r="BQ148" s="158"/>
      <c r="BR148" s="158"/>
      <c r="BS148" s="158"/>
      <c r="BT148" s="158"/>
      <c r="BU148" s="158"/>
      <c r="BV148" s="158"/>
      <c r="BW148" s="158"/>
      <c r="BX148" s="158"/>
      <c r="BY148" s="158"/>
      <c r="BZ148" s="158"/>
      <c r="CA148" s="158"/>
      <c r="CB148" s="158"/>
      <c r="CC148" s="158"/>
      <c r="CD148" s="158"/>
      <c r="CE148" s="158"/>
      <c r="CF148" s="158"/>
      <c r="CG148" s="158"/>
      <c r="CH148" s="158"/>
    </row>
    <row r="149" spans="1:86" ht="13.5">
      <c r="A149" s="68" t="s">
        <v>6</v>
      </c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70"/>
      <c r="AJ149" s="113" t="s">
        <v>54</v>
      </c>
      <c r="AK149" s="114"/>
      <c r="AL149" s="114"/>
      <c r="AM149" s="114"/>
      <c r="AN149" s="114"/>
      <c r="AO149" s="114"/>
      <c r="AP149" s="114"/>
      <c r="AQ149" s="114"/>
      <c r="AR149" s="114"/>
      <c r="AS149" s="114"/>
      <c r="AT149" s="114"/>
      <c r="AU149" s="115"/>
      <c r="AV149" s="159" t="s">
        <v>54</v>
      </c>
      <c r="AW149" s="160"/>
      <c r="AX149" s="160"/>
      <c r="AY149" s="160"/>
      <c r="AZ149" s="160"/>
      <c r="BA149" s="160"/>
      <c r="BB149" s="160"/>
      <c r="BC149" s="160"/>
      <c r="BD149" s="160"/>
      <c r="BE149" s="161"/>
      <c r="BF149" s="150"/>
      <c r="BG149" s="158"/>
      <c r="BH149" s="158"/>
      <c r="BI149" s="158"/>
      <c r="BJ149" s="158"/>
      <c r="BK149" s="158"/>
      <c r="BL149" s="158"/>
      <c r="BM149" s="158"/>
      <c r="BN149" s="158"/>
      <c r="BO149" s="158"/>
      <c r="BP149" s="158"/>
      <c r="BQ149" s="158"/>
      <c r="BR149" s="158"/>
      <c r="BS149" s="158"/>
      <c r="BT149" s="158"/>
      <c r="BU149" s="158"/>
      <c r="BV149" s="158"/>
      <c r="BW149" s="158"/>
      <c r="BX149" s="158"/>
      <c r="BY149" s="158"/>
      <c r="BZ149" s="158"/>
      <c r="CA149" s="158"/>
      <c r="CB149" s="158"/>
      <c r="CC149" s="158"/>
      <c r="CD149" s="158"/>
      <c r="CE149" s="158"/>
      <c r="CF149" s="158"/>
      <c r="CG149" s="158"/>
      <c r="CH149" s="158"/>
    </row>
    <row r="150" spans="1:86" ht="13.5">
      <c r="A150" s="68" t="s">
        <v>7</v>
      </c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70"/>
      <c r="AJ150" s="113" t="s">
        <v>54</v>
      </c>
      <c r="AK150" s="114"/>
      <c r="AL150" s="114"/>
      <c r="AM150" s="114"/>
      <c r="AN150" s="114"/>
      <c r="AO150" s="114"/>
      <c r="AP150" s="114"/>
      <c r="AQ150" s="114"/>
      <c r="AR150" s="114"/>
      <c r="AS150" s="114"/>
      <c r="AT150" s="114"/>
      <c r="AU150" s="115"/>
      <c r="AV150" s="159" t="s">
        <v>54</v>
      </c>
      <c r="AW150" s="160"/>
      <c r="AX150" s="160"/>
      <c r="AY150" s="160"/>
      <c r="AZ150" s="160"/>
      <c r="BA150" s="160"/>
      <c r="BB150" s="160"/>
      <c r="BC150" s="160"/>
      <c r="BD150" s="160"/>
      <c r="BE150" s="161"/>
      <c r="BF150" s="150"/>
      <c r="BG150" s="158"/>
      <c r="BH150" s="158"/>
      <c r="BI150" s="158"/>
      <c r="BJ150" s="158"/>
      <c r="BK150" s="158"/>
      <c r="BL150" s="158"/>
      <c r="BM150" s="158"/>
      <c r="BN150" s="158"/>
      <c r="BO150" s="158"/>
      <c r="BP150" s="158"/>
      <c r="BQ150" s="158"/>
      <c r="BR150" s="158"/>
      <c r="BS150" s="158"/>
      <c r="BT150" s="158"/>
      <c r="BU150" s="158"/>
      <c r="BV150" s="158"/>
      <c r="BW150" s="158"/>
      <c r="BX150" s="158"/>
      <c r="BY150" s="158"/>
      <c r="BZ150" s="158"/>
      <c r="CA150" s="158"/>
      <c r="CB150" s="158"/>
      <c r="CC150" s="158"/>
      <c r="CD150" s="158"/>
      <c r="CE150" s="158"/>
      <c r="CF150" s="158"/>
      <c r="CG150" s="158"/>
      <c r="CH150" s="158"/>
    </row>
    <row r="151" spans="1:86" ht="13.5">
      <c r="A151" s="68" t="s">
        <v>8</v>
      </c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70"/>
      <c r="AJ151" s="117">
        <v>11059</v>
      </c>
      <c r="AK151" s="118"/>
      <c r="AL151" s="118"/>
      <c r="AM151" s="118"/>
      <c r="AN151" s="118"/>
      <c r="AO151" s="118"/>
      <c r="AP151" s="118"/>
      <c r="AQ151" s="118"/>
      <c r="AR151" s="118"/>
      <c r="AS151" s="118"/>
      <c r="AT151" s="118"/>
      <c r="AU151" s="119"/>
      <c r="AV151" s="11">
        <v>100</v>
      </c>
      <c r="AW151" s="12"/>
      <c r="AX151" s="12"/>
      <c r="AY151" s="12"/>
      <c r="AZ151" s="12"/>
      <c r="BA151" s="12"/>
      <c r="BB151" s="12"/>
      <c r="BC151" s="12"/>
      <c r="BD151" s="12"/>
      <c r="BE151" s="162"/>
      <c r="BF151" s="150"/>
      <c r="BG151" s="158"/>
      <c r="BH151" s="158"/>
      <c r="BI151" s="158"/>
      <c r="BJ151" s="158"/>
      <c r="BK151" s="158"/>
      <c r="BL151" s="158"/>
      <c r="BM151" s="158"/>
      <c r="BN151" s="158"/>
      <c r="BO151" s="158"/>
      <c r="BP151" s="158"/>
      <c r="BQ151" s="158"/>
      <c r="BR151" s="158"/>
      <c r="BS151" s="158"/>
      <c r="BT151" s="158"/>
      <c r="BU151" s="158"/>
      <c r="BV151" s="158"/>
      <c r="BW151" s="158"/>
      <c r="BX151" s="158"/>
      <c r="BY151" s="158"/>
      <c r="BZ151" s="158"/>
      <c r="CA151" s="158"/>
      <c r="CB151" s="158"/>
      <c r="CC151" s="158"/>
      <c r="CD151" s="158"/>
      <c r="CE151" s="158"/>
      <c r="CF151" s="158"/>
      <c r="CG151" s="158"/>
      <c r="CH151" s="158"/>
    </row>
    <row r="152" spans="1:84" ht="13.5">
      <c r="A152" s="163"/>
      <c r="B152" s="164"/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  <c r="AA152" s="164"/>
      <c r="AB152" s="164"/>
      <c r="AC152" s="164"/>
      <c r="AD152" s="164"/>
      <c r="AE152" s="164"/>
      <c r="AF152" s="164"/>
      <c r="AG152" s="164"/>
      <c r="AH152" s="164"/>
      <c r="AI152" s="165"/>
      <c r="AJ152" s="97"/>
      <c r="AK152" s="98"/>
      <c r="AL152" s="98"/>
      <c r="AM152" s="98"/>
      <c r="AN152" s="98"/>
      <c r="AO152" s="98"/>
      <c r="AP152" s="98"/>
      <c r="AQ152" s="98"/>
      <c r="AR152" s="98"/>
      <c r="AS152" s="98"/>
      <c r="AT152" s="98"/>
      <c r="AU152" s="99"/>
      <c r="AV152" s="166"/>
      <c r="AW152" s="167"/>
      <c r="AX152" s="167"/>
      <c r="AY152" s="167"/>
      <c r="AZ152" s="167"/>
      <c r="BA152" s="167"/>
      <c r="BB152" s="167"/>
      <c r="BC152" s="167"/>
      <c r="BD152" s="167"/>
      <c r="BE152" s="168"/>
      <c r="BF152" s="150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169"/>
      <c r="BX152" s="169"/>
      <c r="BY152" s="169"/>
      <c r="BZ152" s="169"/>
      <c r="CA152" s="169"/>
      <c r="CB152" s="169"/>
      <c r="CC152" s="169"/>
      <c r="CD152" s="169"/>
      <c r="CE152" s="169"/>
      <c r="CF152" s="169"/>
    </row>
    <row r="153" spans="1:84" ht="13.5">
      <c r="A153" s="170"/>
      <c r="B153" s="171"/>
      <c r="C153" s="171"/>
      <c r="D153" s="172"/>
      <c r="E153" s="173" t="s">
        <v>9</v>
      </c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3"/>
      <c r="AJ153" s="155">
        <v>2225.7</v>
      </c>
      <c r="AK153" s="156"/>
      <c r="AL153" s="156"/>
      <c r="AM153" s="156"/>
      <c r="AN153" s="156"/>
      <c r="AO153" s="156"/>
      <c r="AP153" s="156"/>
      <c r="AQ153" s="156"/>
      <c r="AR153" s="156"/>
      <c r="AS153" s="156"/>
      <c r="AT153" s="156"/>
      <c r="AU153" s="174"/>
      <c r="AV153" s="155">
        <v>100</v>
      </c>
      <c r="AW153" s="156"/>
      <c r="AX153" s="156"/>
      <c r="AY153" s="156"/>
      <c r="AZ153" s="156"/>
      <c r="BA153" s="156"/>
      <c r="BB153" s="156"/>
      <c r="BC153" s="156"/>
      <c r="BD153" s="156"/>
      <c r="BE153" s="157"/>
      <c r="BF153" s="150"/>
      <c r="BG153" s="44"/>
      <c r="BH153" s="44"/>
      <c r="BI153" s="44"/>
      <c r="BJ153" s="44"/>
      <c r="BK153" s="175"/>
      <c r="BL153" s="175"/>
      <c r="BM153" s="175"/>
      <c r="BN153" s="175"/>
      <c r="BO153" s="175"/>
      <c r="BP153" s="175"/>
      <c r="BQ153" s="175"/>
      <c r="BR153" s="175"/>
      <c r="BS153" s="175"/>
      <c r="BT153" s="175"/>
      <c r="BU153" s="175"/>
      <c r="BV153" s="175"/>
      <c r="BW153" s="175"/>
      <c r="BX153" s="175"/>
      <c r="BY153" s="175"/>
      <c r="BZ153" s="175"/>
      <c r="CA153" s="175"/>
      <c r="CB153" s="175"/>
      <c r="CC153" s="175"/>
      <c r="CD153" s="175"/>
      <c r="CE153" s="175"/>
      <c r="CF153" s="175"/>
    </row>
    <row r="154" spans="1:84" ht="13.5">
      <c r="A154" s="14"/>
      <c r="B154" s="15"/>
      <c r="C154" s="15"/>
      <c r="D154" s="16"/>
      <c r="E154" s="71" t="s">
        <v>10</v>
      </c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70"/>
      <c r="AJ154" s="11">
        <v>170</v>
      </c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3"/>
      <c r="AV154" s="11">
        <v>7.6</v>
      </c>
      <c r="AW154" s="12"/>
      <c r="AX154" s="12"/>
      <c r="AY154" s="12"/>
      <c r="AZ154" s="12"/>
      <c r="BA154" s="12"/>
      <c r="BB154" s="12"/>
      <c r="BC154" s="12"/>
      <c r="BD154" s="12"/>
      <c r="BE154" s="162"/>
      <c r="BF154" s="150"/>
      <c r="BG154" s="44"/>
      <c r="BH154" s="44"/>
      <c r="BI154" s="44"/>
      <c r="BJ154" s="44"/>
      <c r="BK154" s="175"/>
      <c r="BL154" s="175"/>
      <c r="BM154" s="175"/>
      <c r="BN154" s="175"/>
      <c r="BO154" s="175"/>
      <c r="BP154" s="175"/>
      <c r="BQ154" s="175"/>
      <c r="BR154" s="175"/>
      <c r="BS154" s="175"/>
      <c r="BT154" s="175"/>
      <c r="BU154" s="175"/>
      <c r="BV154" s="175"/>
      <c r="BW154" s="175"/>
      <c r="BX154" s="175"/>
      <c r="BY154" s="175"/>
      <c r="BZ154" s="175"/>
      <c r="CA154" s="175"/>
      <c r="CB154" s="175"/>
      <c r="CC154" s="175"/>
      <c r="CD154" s="175"/>
      <c r="CE154" s="175"/>
      <c r="CF154" s="175"/>
    </row>
    <row r="155" spans="1:84" ht="13.5">
      <c r="A155" s="14"/>
      <c r="B155" s="15"/>
      <c r="C155" s="15"/>
      <c r="D155" s="16"/>
      <c r="E155" s="71" t="s">
        <v>11</v>
      </c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70"/>
      <c r="AJ155" s="11" t="s">
        <v>54</v>
      </c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3"/>
      <c r="AV155" s="11" t="s">
        <v>54</v>
      </c>
      <c r="AW155" s="12"/>
      <c r="AX155" s="12"/>
      <c r="AY155" s="12"/>
      <c r="AZ155" s="12"/>
      <c r="BA155" s="12"/>
      <c r="BB155" s="12"/>
      <c r="BC155" s="12"/>
      <c r="BD155" s="12"/>
      <c r="BE155" s="162"/>
      <c r="BF155" s="150"/>
      <c r="BG155" s="44"/>
      <c r="BH155" s="44"/>
      <c r="BI155" s="44"/>
      <c r="BJ155" s="44"/>
      <c r="BK155" s="175"/>
      <c r="BL155" s="175"/>
      <c r="BM155" s="175"/>
      <c r="BN155" s="175"/>
      <c r="BO155" s="175"/>
      <c r="BP155" s="175"/>
      <c r="BQ155" s="175"/>
      <c r="BR155" s="175"/>
      <c r="BS155" s="175"/>
      <c r="BT155" s="175"/>
      <c r="BU155" s="175"/>
      <c r="BV155" s="175"/>
      <c r="BW155" s="175"/>
      <c r="BX155" s="175"/>
      <c r="BY155" s="175"/>
      <c r="BZ155" s="175"/>
      <c r="CA155" s="175"/>
      <c r="CB155" s="175"/>
      <c r="CC155" s="175"/>
      <c r="CD155" s="175"/>
      <c r="CE155" s="175"/>
      <c r="CF155" s="175"/>
    </row>
    <row r="156" spans="1:84" ht="13.5">
      <c r="A156" s="14" t="s">
        <v>110</v>
      </c>
      <c r="B156" s="15"/>
      <c r="C156" s="15"/>
      <c r="D156" s="16"/>
      <c r="E156" s="71" t="s">
        <v>12</v>
      </c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70"/>
      <c r="AJ156" s="11">
        <v>223.7</v>
      </c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3"/>
      <c r="AV156" s="11">
        <v>10</v>
      </c>
      <c r="AW156" s="12"/>
      <c r="AX156" s="12"/>
      <c r="AY156" s="12"/>
      <c r="AZ156" s="12"/>
      <c r="BA156" s="12"/>
      <c r="BB156" s="12"/>
      <c r="BC156" s="12"/>
      <c r="BD156" s="12"/>
      <c r="BE156" s="162"/>
      <c r="BF156" s="150"/>
      <c r="BG156" s="44"/>
      <c r="BH156" s="44"/>
      <c r="BI156" s="44"/>
      <c r="BJ156" s="44"/>
      <c r="BK156" s="175"/>
      <c r="BL156" s="175"/>
      <c r="BM156" s="175"/>
      <c r="BN156" s="175"/>
      <c r="BO156" s="175"/>
      <c r="BP156" s="175"/>
      <c r="BQ156" s="175"/>
      <c r="BR156" s="175"/>
      <c r="BS156" s="175"/>
      <c r="BT156" s="175"/>
      <c r="BU156" s="175"/>
      <c r="BV156" s="175"/>
      <c r="BW156" s="175"/>
      <c r="BX156" s="175"/>
      <c r="BY156" s="175"/>
      <c r="BZ156" s="175"/>
      <c r="CA156" s="175"/>
      <c r="CB156" s="175"/>
      <c r="CC156" s="175"/>
      <c r="CD156" s="175"/>
      <c r="CE156" s="175"/>
      <c r="CF156" s="175"/>
    </row>
    <row r="157" spans="1:84" ht="13.5">
      <c r="A157" s="14"/>
      <c r="B157" s="15"/>
      <c r="C157" s="15"/>
      <c r="D157" s="16"/>
      <c r="E157" s="71" t="s">
        <v>13</v>
      </c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70"/>
      <c r="AJ157" s="11">
        <v>79</v>
      </c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3"/>
      <c r="AV157" s="11">
        <v>3.5</v>
      </c>
      <c r="AW157" s="12"/>
      <c r="AX157" s="12"/>
      <c r="AY157" s="12"/>
      <c r="AZ157" s="12"/>
      <c r="BA157" s="12"/>
      <c r="BB157" s="12"/>
      <c r="BC157" s="12"/>
      <c r="BD157" s="12"/>
      <c r="BE157" s="162"/>
      <c r="BF157" s="150"/>
      <c r="BG157" s="44"/>
      <c r="BH157" s="44"/>
      <c r="BI157" s="44"/>
      <c r="BJ157" s="44"/>
      <c r="BK157" s="175"/>
      <c r="BL157" s="175"/>
      <c r="BM157" s="175"/>
      <c r="BN157" s="175"/>
      <c r="BO157" s="175"/>
      <c r="BP157" s="175"/>
      <c r="BQ157" s="175"/>
      <c r="BR157" s="175"/>
      <c r="BS157" s="175"/>
      <c r="BT157" s="175"/>
      <c r="BU157" s="175"/>
      <c r="BV157" s="175"/>
      <c r="BW157" s="175"/>
      <c r="BX157" s="175"/>
      <c r="BY157" s="175"/>
      <c r="BZ157" s="175"/>
      <c r="CA157" s="175"/>
      <c r="CB157" s="175"/>
      <c r="CC157" s="175"/>
      <c r="CD157" s="175"/>
      <c r="CE157" s="175"/>
      <c r="CF157" s="175"/>
    </row>
    <row r="158" spans="1:84" ht="13.5">
      <c r="A158" s="14" t="s">
        <v>157</v>
      </c>
      <c r="B158" s="15"/>
      <c r="C158" s="15"/>
      <c r="D158" s="16"/>
      <c r="E158" s="71" t="s">
        <v>14</v>
      </c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70"/>
      <c r="AJ158" s="11">
        <v>605.5</v>
      </c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3"/>
      <c r="AV158" s="11">
        <v>27.2</v>
      </c>
      <c r="AW158" s="12"/>
      <c r="AX158" s="12"/>
      <c r="AY158" s="12"/>
      <c r="AZ158" s="12"/>
      <c r="BA158" s="12"/>
      <c r="BB158" s="12"/>
      <c r="BC158" s="12"/>
      <c r="BD158" s="12"/>
      <c r="BE158" s="162"/>
      <c r="BF158" s="150"/>
      <c r="BG158" s="44"/>
      <c r="BH158" s="44"/>
      <c r="BI158" s="44"/>
      <c r="BJ158" s="44"/>
      <c r="BK158" s="175"/>
      <c r="BL158" s="175"/>
      <c r="BM158" s="175"/>
      <c r="BN158" s="175"/>
      <c r="BO158" s="175"/>
      <c r="BP158" s="175"/>
      <c r="BQ158" s="175"/>
      <c r="BR158" s="175"/>
      <c r="BS158" s="175"/>
      <c r="BT158" s="175"/>
      <c r="BU158" s="175"/>
      <c r="BV158" s="175"/>
      <c r="BW158" s="175"/>
      <c r="BX158" s="175"/>
      <c r="BY158" s="175"/>
      <c r="BZ158" s="175"/>
      <c r="CA158" s="175"/>
      <c r="CB158" s="175"/>
      <c r="CC158" s="175"/>
      <c r="CD158" s="175"/>
      <c r="CE158" s="175"/>
      <c r="CF158" s="175"/>
    </row>
    <row r="159" spans="1:84" ht="13.5">
      <c r="A159" s="14"/>
      <c r="B159" s="15"/>
      <c r="C159" s="15"/>
      <c r="D159" s="16"/>
      <c r="E159" s="71" t="s">
        <v>15</v>
      </c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70"/>
      <c r="AJ159" s="11">
        <v>204.5</v>
      </c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3"/>
      <c r="AV159" s="11">
        <v>9.2</v>
      </c>
      <c r="AW159" s="12"/>
      <c r="AX159" s="12"/>
      <c r="AY159" s="12"/>
      <c r="AZ159" s="12"/>
      <c r="BA159" s="12"/>
      <c r="BB159" s="12"/>
      <c r="BC159" s="12"/>
      <c r="BD159" s="12"/>
      <c r="BE159" s="162"/>
      <c r="BF159" s="150"/>
      <c r="BG159" s="44"/>
      <c r="BH159" s="44"/>
      <c r="BI159" s="44"/>
      <c r="BJ159" s="44"/>
      <c r="BK159" s="175"/>
      <c r="BL159" s="175"/>
      <c r="BM159" s="175"/>
      <c r="BN159" s="175"/>
      <c r="BO159" s="175"/>
      <c r="BP159" s="175"/>
      <c r="BQ159" s="175"/>
      <c r="BR159" s="175"/>
      <c r="BS159" s="175"/>
      <c r="BT159" s="175"/>
      <c r="BU159" s="175"/>
      <c r="BV159" s="175"/>
      <c r="BW159" s="175"/>
      <c r="BX159" s="175"/>
      <c r="BY159" s="175"/>
      <c r="BZ159" s="175"/>
      <c r="CA159" s="175"/>
      <c r="CB159" s="175"/>
      <c r="CC159" s="175"/>
      <c r="CD159" s="175"/>
      <c r="CE159" s="175"/>
      <c r="CF159" s="175"/>
    </row>
    <row r="160" spans="1:84" ht="13.5">
      <c r="A160" s="14" t="s">
        <v>158</v>
      </c>
      <c r="B160" s="15"/>
      <c r="C160" s="15"/>
      <c r="D160" s="16"/>
      <c r="E160" s="71" t="s">
        <v>16</v>
      </c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70"/>
      <c r="AJ160" s="11" t="s">
        <v>54</v>
      </c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3"/>
      <c r="AV160" s="11" t="s">
        <v>54</v>
      </c>
      <c r="AW160" s="12"/>
      <c r="AX160" s="12"/>
      <c r="AY160" s="12"/>
      <c r="AZ160" s="12"/>
      <c r="BA160" s="12"/>
      <c r="BB160" s="12"/>
      <c r="BC160" s="12"/>
      <c r="BD160" s="12"/>
      <c r="BE160" s="162"/>
      <c r="BF160" s="150"/>
      <c r="BG160" s="44"/>
      <c r="BH160" s="44"/>
      <c r="BI160" s="44"/>
      <c r="BJ160" s="44"/>
      <c r="BK160" s="175"/>
      <c r="BL160" s="175"/>
      <c r="BM160" s="175"/>
      <c r="BN160" s="175"/>
      <c r="BO160" s="175"/>
      <c r="BP160" s="175"/>
      <c r="BQ160" s="175"/>
      <c r="BR160" s="175"/>
      <c r="BS160" s="175"/>
      <c r="BT160" s="175"/>
      <c r="BU160" s="175"/>
      <c r="BV160" s="175"/>
      <c r="BW160" s="175"/>
      <c r="BX160" s="175"/>
      <c r="BY160" s="175"/>
      <c r="BZ160" s="175"/>
      <c r="CA160" s="175"/>
      <c r="CB160" s="175"/>
      <c r="CC160" s="175"/>
      <c r="CD160" s="175"/>
      <c r="CE160" s="175"/>
      <c r="CF160" s="175"/>
    </row>
    <row r="161" spans="1:84" ht="13.5">
      <c r="A161" s="14"/>
      <c r="B161" s="15"/>
      <c r="C161" s="15"/>
      <c r="D161" s="16"/>
      <c r="E161" s="71" t="s">
        <v>17</v>
      </c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70"/>
      <c r="AJ161" s="11">
        <v>157.5</v>
      </c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3"/>
      <c r="AV161" s="11">
        <v>7.1</v>
      </c>
      <c r="AW161" s="12"/>
      <c r="AX161" s="12"/>
      <c r="AY161" s="12"/>
      <c r="AZ161" s="12"/>
      <c r="BA161" s="12"/>
      <c r="BB161" s="12"/>
      <c r="BC161" s="12"/>
      <c r="BD161" s="12"/>
      <c r="BE161" s="162"/>
      <c r="BF161" s="150"/>
      <c r="BG161" s="44"/>
      <c r="BH161" s="44"/>
      <c r="BI161" s="44"/>
      <c r="BJ161" s="44"/>
      <c r="BK161" s="175"/>
      <c r="BL161" s="175"/>
      <c r="BM161" s="175"/>
      <c r="BN161" s="175"/>
      <c r="BO161" s="175"/>
      <c r="BP161" s="175"/>
      <c r="BQ161" s="175"/>
      <c r="BR161" s="175"/>
      <c r="BS161" s="175"/>
      <c r="BT161" s="175"/>
      <c r="BU161" s="175"/>
      <c r="BV161" s="175"/>
      <c r="BW161" s="175"/>
      <c r="BX161" s="175"/>
      <c r="BY161" s="175"/>
      <c r="BZ161" s="175"/>
      <c r="CA161" s="175"/>
      <c r="CB161" s="175"/>
      <c r="CC161" s="175"/>
      <c r="CD161" s="175"/>
      <c r="CE161" s="175"/>
      <c r="CF161" s="175"/>
    </row>
    <row r="162" spans="1:84" ht="13.5">
      <c r="A162" s="14" t="s">
        <v>111</v>
      </c>
      <c r="B162" s="15"/>
      <c r="C162" s="15"/>
      <c r="D162" s="16"/>
      <c r="E162" s="71" t="s">
        <v>18</v>
      </c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70"/>
      <c r="AJ162" s="11">
        <v>118</v>
      </c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3"/>
      <c r="AV162" s="11">
        <v>5.3</v>
      </c>
      <c r="AW162" s="12"/>
      <c r="AX162" s="12"/>
      <c r="AY162" s="12"/>
      <c r="AZ162" s="12"/>
      <c r="BA162" s="12"/>
      <c r="BB162" s="12"/>
      <c r="BC162" s="12"/>
      <c r="BD162" s="12"/>
      <c r="BE162" s="162"/>
      <c r="BF162" s="150"/>
      <c r="BG162" s="44"/>
      <c r="BH162" s="44"/>
      <c r="BI162" s="44"/>
      <c r="BJ162" s="44"/>
      <c r="BK162" s="175"/>
      <c r="BL162" s="175"/>
      <c r="BM162" s="175"/>
      <c r="BN162" s="175"/>
      <c r="BO162" s="175"/>
      <c r="BP162" s="175"/>
      <c r="BQ162" s="175"/>
      <c r="BR162" s="175"/>
      <c r="BS162" s="175"/>
      <c r="BT162" s="175"/>
      <c r="BU162" s="175"/>
      <c r="BV162" s="175"/>
      <c r="BW162" s="175"/>
      <c r="BX162" s="175"/>
      <c r="BY162" s="175"/>
      <c r="BZ162" s="175"/>
      <c r="CA162" s="175"/>
      <c r="CB162" s="175"/>
      <c r="CC162" s="175"/>
      <c r="CD162" s="175"/>
      <c r="CE162" s="175"/>
      <c r="CF162" s="175"/>
    </row>
    <row r="163" spans="1:84" ht="13.5">
      <c r="A163" s="14"/>
      <c r="B163" s="15"/>
      <c r="C163" s="15"/>
      <c r="D163" s="16"/>
      <c r="E163" s="71" t="s">
        <v>19</v>
      </c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70"/>
      <c r="AJ163" s="11">
        <v>268.5</v>
      </c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3"/>
      <c r="AV163" s="11">
        <v>12.1</v>
      </c>
      <c r="AW163" s="12"/>
      <c r="AX163" s="12"/>
      <c r="AY163" s="12"/>
      <c r="AZ163" s="12"/>
      <c r="BA163" s="12"/>
      <c r="BB163" s="12"/>
      <c r="BC163" s="12"/>
      <c r="BD163" s="12"/>
      <c r="BE163" s="162"/>
      <c r="BF163" s="150"/>
      <c r="BG163" s="44"/>
      <c r="BH163" s="44"/>
      <c r="BI163" s="44"/>
      <c r="BJ163" s="44"/>
      <c r="BK163" s="175"/>
      <c r="BL163" s="175"/>
      <c r="BM163" s="175"/>
      <c r="BN163" s="175"/>
      <c r="BO163" s="175"/>
      <c r="BP163" s="175"/>
      <c r="BQ163" s="175"/>
      <c r="BR163" s="175"/>
      <c r="BS163" s="175"/>
      <c r="BT163" s="175"/>
      <c r="BU163" s="175"/>
      <c r="BV163" s="175"/>
      <c r="BW163" s="175"/>
      <c r="BX163" s="175"/>
      <c r="BY163" s="175"/>
      <c r="BZ163" s="175"/>
      <c r="CA163" s="175"/>
      <c r="CB163" s="175"/>
      <c r="CC163" s="175"/>
      <c r="CD163" s="175"/>
      <c r="CE163" s="175"/>
      <c r="CF163" s="175"/>
    </row>
    <row r="164" spans="1:84" ht="13.5">
      <c r="A164" s="14"/>
      <c r="B164" s="15"/>
      <c r="C164" s="15"/>
      <c r="D164" s="16"/>
      <c r="E164" s="71" t="s">
        <v>20</v>
      </c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70"/>
      <c r="AJ164" s="11">
        <v>399</v>
      </c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3"/>
      <c r="AV164" s="11">
        <v>17.9</v>
      </c>
      <c r="AW164" s="12"/>
      <c r="AX164" s="12"/>
      <c r="AY164" s="12"/>
      <c r="AZ164" s="12"/>
      <c r="BA164" s="12"/>
      <c r="BB164" s="12"/>
      <c r="BC164" s="12"/>
      <c r="BD164" s="12"/>
      <c r="BE164" s="162"/>
      <c r="BF164" s="150"/>
      <c r="BG164" s="44"/>
      <c r="BH164" s="44"/>
      <c r="BI164" s="44"/>
      <c r="BJ164" s="44"/>
      <c r="BK164" s="175"/>
      <c r="BL164" s="175"/>
      <c r="BM164" s="175"/>
      <c r="BN164" s="175"/>
      <c r="BO164" s="175"/>
      <c r="BP164" s="175"/>
      <c r="BQ164" s="175"/>
      <c r="BR164" s="175"/>
      <c r="BS164" s="175"/>
      <c r="BT164" s="175"/>
      <c r="BU164" s="175"/>
      <c r="BV164" s="175"/>
      <c r="BW164" s="175"/>
      <c r="BX164" s="175"/>
      <c r="BY164" s="175"/>
      <c r="BZ164" s="175"/>
      <c r="CA164" s="175"/>
      <c r="CB164" s="175"/>
      <c r="CC164" s="175"/>
      <c r="CD164" s="175"/>
      <c r="CE164" s="175"/>
      <c r="CF164" s="175"/>
    </row>
    <row r="165" spans="1:84" ht="14.25" thickBot="1">
      <c r="A165" s="5"/>
      <c r="B165" s="6"/>
      <c r="C165" s="6"/>
      <c r="D165" s="7"/>
      <c r="E165" s="176" t="s">
        <v>21</v>
      </c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1"/>
      <c r="AJ165" s="177" t="s">
        <v>54</v>
      </c>
      <c r="AK165" s="178"/>
      <c r="AL165" s="178"/>
      <c r="AM165" s="178"/>
      <c r="AN165" s="178"/>
      <c r="AO165" s="178"/>
      <c r="AP165" s="178"/>
      <c r="AQ165" s="178"/>
      <c r="AR165" s="178"/>
      <c r="AS165" s="178"/>
      <c r="AT165" s="178"/>
      <c r="AU165" s="179"/>
      <c r="AV165" s="177" t="s">
        <v>54</v>
      </c>
      <c r="AW165" s="178"/>
      <c r="AX165" s="178"/>
      <c r="AY165" s="178"/>
      <c r="AZ165" s="178"/>
      <c r="BA165" s="178"/>
      <c r="BB165" s="178"/>
      <c r="BC165" s="178"/>
      <c r="BD165" s="178"/>
      <c r="BE165" s="180"/>
      <c r="BF165" s="150"/>
      <c r="BG165" s="44"/>
      <c r="BH165" s="44"/>
      <c r="BI165" s="44"/>
      <c r="BJ165" s="44"/>
      <c r="BK165" s="175"/>
      <c r="BL165" s="175"/>
      <c r="BM165" s="175"/>
      <c r="BN165" s="175"/>
      <c r="BO165" s="175"/>
      <c r="BP165" s="175"/>
      <c r="BQ165" s="175"/>
      <c r="BR165" s="175"/>
      <c r="BS165" s="175"/>
      <c r="BT165" s="175"/>
      <c r="BU165" s="175"/>
      <c r="BV165" s="175"/>
      <c r="BW165" s="175"/>
      <c r="BX165" s="175"/>
      <c r="BY165" s="175"/>
      <c r="BZ165" s="175"/>
      <c r="CA165" s="175"/>
      <c r="CB165" s="175"/>
      <c r="CC165" s="175"/>
      <c r="CD165" s="175"/>
      <c r="CE165" s="175"/>
      <c r="CF165" s="175"/>
    </row>
    <row r="166" spans="38:84" ht="13.5"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55" t="s">
        <v>92</v>
      </c>
      <c r="BG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</row>
    <row r="167" ht="13.5"/>
    <row r="168" spans="1:91" ht="19.5" thickBot="1">
      <c r="A168" s="27" t="s">
        <v>112</v>
      </c>
      <c r="B168" s="27"/>
      <c r="CM168" s="51" t="s">
        <v>113</v>
      </c>
    </row>
    <row r="169" spans="1:91" ht="13.5">
      <c r="A169" s="28" t="s">
        <v>114</v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30"/>
      <c r="N169" s="31" t="s">
        <v>115</v>
      </c>
      <c r="O169" s="29"/>
      <c r="P169" s="29"/>
      <c r="Q169" s="29"/>
      <c r="R169" s="29"/>
      <c r="S169" s="29"/>
      <c r="T169" s="29"/>
      <c r="U169" s="30"/>
      <c r="V169" s="89" t="s">
        <v>116</v>
      </c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 t="s">
        <v>117</v>
      </c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  <c r="BI169" s="89"/>
      <c r="BJ169" s="89"/>
      <c r="BK169" s="32" t="s">
        <v>118</v>
      </c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53"/>
    </row>
    <row r="170" spans="1:91" ht="13.5">
      <c r="A170" s="41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7"/>
      <c r="N170" s="35"/>
      <c r="O170" s="36"/>
      <c r="P170" s="36"/>
      <c r="Q170" s="36"/>
      <c r="R170" s="36"/>
      <c r="S170" s="36"/>
      <c r="T170" s="36"/>
      <c r="U170" s="37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 t="s">
        <v>119</v>
      </c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 t="s">
        <v>120</v>
      </c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 t="s">
        <v>22</v>
      </c>
      <c r="BD170" s="59"/>
      <c r="BE170" s="59"/>
      <c r="BF170" s="59"/>
      <c r="BG170" s="59"/>
      <c r="BH170" s="59"/>
      <c r="BI170" s="59"/>
      <c r="BJ170" s="59"/>
      <c r="BK170" s="59" t="s">
        <v>121</v>
      </c>
      <c r="BL170" s="59"/>
      <c r="BM170" s="59"/>
      <c r="BN170" s="59"/>
      <c r="BO170" s="59"/>
      <c r="BP170" s="59"/>
      <c r="BQ170" s="59"/>
      <c r="BR170" s="59"/>
      <c r="BS170" s="59"/>
      <c r="BT170" s="59"/>
      <c r="BU170" s="38" t="s">
        <v>122</v>
      </c>
      <c r="BV170" s="39"/>
      <c r="BW170" s="39"/>
      <c r="BX170" s="39"/>
      <c r="BY170" s="39"/>
      <c r="BZ170" s="39"/>
      <c r="CA170" s="39"/>
      <c r="CB170" s="39"/>
      <c r="CC170" s="39"/>
      <c r="CD170" s="39"/>
      <c r="CE170" s="40"/>
      <c r="CF170" s="59" t="s">
        <v>23</v>
      </c>
      <c r="CG170" s="59"/>
      <c r="CH170" s="59"/>
      <c r="CI170" s="59"/>
      <c r="CJ170" s="59"/>
      <c r="CK170" s="59"/>
      <c r="CL170" s="59"/>
      <c r="CM170" s="60"/>
    </row>
    <row r="171" spans="1:91" ht="13.5">
      <c r="A171" s="17" t="s">
        <v>164</v>
      </c>
      <c r="B171" s="18"/>
      <c r="C171" s="18"/>
      <c r="D171" s="18"/>
      <c r="E171" s="18"/>
      <c r="F171" s="18"/>
      <c r="G171" s="18"/>
      <c r="H171" s="18"/>
      <c r="I171" s="18"/>
      <c r="J171" s="18"/>
      <c r="K171" s="15"/>
      <c r="L171" s="15"/>
      <c r="M171" s="16"/>
      <c r="N171" s="8">
        <v>1515</v>
      </c>
      <c r="O171" s="9"/>
      <c r="P171" s="9"/>
      <c r="Q171" s="9"/>
      <c r="R171" s="9"/>
      <c r="S171" s="9"/>
      <c r="T171" s="9"/>
      <c r="U171" s="10"/>
      <c r="V171" s="24">
        <v>928557</v>
      </c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8">
        <v>686524</v>
      </c>
      <c r="AH171" s="9"/>
      <c r="AI171" s="9"/>
      <c r="AJ171" s="9"/>
      <c r="AK171" s="9"/>
      <c r="AL171" s="9"/>
      <c r="AM171" s="9"/>
      <c r="AN171" s="9"/>
      <c r="AO171" s="9"/>
      <c r="AP171" s="9"/>
      <c r="AQ171" s="10"/>
      <c r="AR171" s="8">
        <v>242034</v>
      </c>
      <c r="AS171" s="9"/>
      <c r="AT171" s="9"/>
      <c r="AU171" s="9"/>
      <c r="AV171" s="9"/>
      <c r="AW171" s="9"/>
      <c r="AX171" s="9"/>
      <c r="AY171" s="9"/>
      <c r="AZ171" s="9"/>
      <c r="BA171" s="9"/>
      <c r="BB171" s="10"/>
      <c r="BC171" s="11">
        <v>73.9</v>
      </c>
      <c r="BD171" s="12"/>
      <c r="BE171" s="12"/>
      <c r="BF171" s="12"/>
      <c r="BG171" s="12"/>
      <c r="BH171" s="12"/>
      <c r="BI171" s="12"/>
      <c r="BJ171" s="13"/>
      <c r="BK171" s="19">
        <v>573383</v>
      </c>
      <c r="BL171" s="20"/>
      <c r="BM171" s="20"/>
      <c r="BN171" s="20"/>
      <c r="BO171" s="20"/>
      <c r="BP171" s="20"/>
      <c r="BQ171" s="20"/>
      <c r="BR171" s="20"/>
      <c r="BS171" s="20"/>
      <c r="BT171" s="21"/>
      <c r="BU171" s="19">
        <v>355174</v>
      </c>
      <c r="BV171" s="20"/>
      <c r="BW171" s="20"/>
      <c r="BX171" s="20"/>
      <c r="BY171" s="20"/>
      <c r="BZ171" s="20"/>
      <c r="CA171" s="20"/>
      <c r="CB171" s="20"/>
      <c r="CC171" s="20"/>
      <c r="CD171" s="20"/>
      <c r="CE171" s="21"/>
      <c r="CF171" s="22">
        <v>61.7</v>
      </c>
      <c r="CG171" s="22"/>
      <c r="CH171" s="22"/>
      <c r="CI171" s="22"/>
      <c r="CJ171" s="22"/>
      <c r="CK171" s="22"/>
      <c r="CL171" s="22"/>
      <c r="CM171" s="23"/>
    </row>
    <row r="172" spans="1:91" ht="13.5">
      <c r="A172" s="17" t="s">
        <v>132</v>
      </c>
      <c r="B172" s="18"/>
      <c r="C172" s="18"/>
      <c r="D172" s="18"/>
      <c r="E172" s="18"/>
      <c r="F172" s="18"/>
      <c r="G172" s="18"/>
      <c r="H172" s="18"/>
      <c r="I172" s="18"/>
      <c r="J172" s="18"/>
      <c r="K172" s="15"/>
      <c r="L172" s="15"/>
      <c r="M172" s="16"/>
      <c r="N172" s="8">
        <v>1522</v>
      </c>
      <c r="O172" s="9"/>
      <c r="P172" s="9"/>
      <c r="Q172" s="9"/>
      <c r="R172" s="9"/>
      <c r="S172" s="9"/>
      <c r="T172" s="9"/>
      <c r="U172" s="10"/>
      <c r="V172" s="24">
        <v>929467</v>
      </c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8">
        <v>687307</v>
      </c>
      <c r="AH172" s="9"/>
      <c r="AI172" s="9"/>
      <c r="AJ172" s="9"/>
      <c r="AK172" s="9"/>
      <c r="AL172" s="9"/>
      <c r="AM172" s="9"/>
      <c r="AN172" s="9"/>
      <c r="AO172" s="9"/>
      <c r="AP172" s="9"/>
      <c r="AQ172" s="10"/>
      <c r="AR172" s="8">
        <v>242160</v>
      </c>
      <c r="AS172" s="9"/>
      <c r="AT172" s="9"/>
      <c r="AU172" s="9"/>
      <c r="AV172" s="9"/>
      <c r="AW172" s="9"/>
      <c r="AX172" s="9"/>
      <c r="AY172" s="9"/>
      <c r="AZ172" s="9"/>
      <c r="BA172" s="9"/>
      <c r="BB172" s="10"/>
      <c r="BC172" s="11">
        <v>73.9</v>
      </c>
      <c r="BD172" s="12"/>
      <c r="BE172" s="12"/>
      <c r="BF172" s="12"/>
      <c r="BG172" s="12"/>
      <c r="BH172" s="12"/>
      <c r="BI172" s="12"/>
      <c r="BJ172" s="13"/>
      <c r="BK172" s="19">
        <v>574011</v>
      </c>
      <c r="BL172" s="20"/>
      <c r="BM172" s="20"/>
      <c r="BN172" s="20"/>
      <c r="BO172" s="20"/>
      <c r="BP172" s="20"/>
      <c r="BQ172" s="20"/>
      <c r="BR172" s="20"/>
      <c r="BS172" s="20"/>
      <c r="BT172" s="21"/>
      <c r="BU172" s="19">
        <v>355456</v>
      </c>
      <c r="BV172" s="20"/>
      <c r="BW172" s="20"/>
      <c r="BX172" s="20"/>
      <c r="BY172" s="20"/>
      <c r="BZ172" s="20"/>
      <c r="CA172" s="20"/>
      <c r="CB172" s="20"/>
      <c r="CC172" s="20"/>
      <c r="CD172" s="20"/>
      <c r="CE172" s="21"/>
      <c r="CF172" s="22">
        <v>61.8</v>
      </c>
      <c r="CG172" s="22"/>
      <c r="CH172" s="22"/>
      <c r="CI172" s="22"/>
      <c r="CJ172" s="22"/>
      <c r="CK172" s="22"/>
      <c r="CL172" s="22"/>
      <c r="CM172" s="23"/>
    </row>
    <row r="173" spans="1:91" ht="13.5">
      <c r="A173" s="17" t="s">
        <v>133</v>
      </c>
      <c r="B173" s="18"/>
      <c r="C173" s="18"/>
      <c r="D173" s="18"/>
      <c r="E173" s="18"/>
      <c r="F173" s="18"/>
      <c r="G173" s="18"/>
      <c r="H173" s="18"/>
      <c r="I173" s="18"/>
      <c r="J173" s="18"/>
      <c r="K173" s="15"/>
      <c r="L173" s="15"/>
      <c r="M173" s="16"/>
      <c r="N173" s="8">
        <v>1525</v>
      </c>
      <c r="O173" s="9"/>
      <c r="P173" s="9"/>
      <c r="Q173" s="9"/>
      <c r="R173" s="9"/>
      <c r="S173" s="9"/>
      <c r="T173" s="9"/>
      <c r="U173" s="10"/>
      <c r="V173" s="8">
        <v>931484</v>
      </c>
      <c r="W173" s="9"/>
      <c r="X173" s="9"/>
      <c r="Y173" s="9"/>
      <c r="Z173" s="9"/>
      <c r="AA173" s="9"/>
      <c r="AB173" s="9"/>
      <c r="AC173" s="9"/>
      <c r="AD173" s="9"/>
      <c r="AE173" s="9"/>
      <c r="AF173" s="10"/>
      <c r="AG173" s="8">
        <v>690143</v>
      </c>
      <c r="AH173" s="9"/>
      <c r="AI173" s="9"/>
      <c r="AJ173" s="9"/>
      <c r="AK173" s="9"/>
      <c r="AL173" s="9"/>
      <c r="AM173" s="9"/>
      <c r="AN173" s="9"/>
      <c r="AO173" s="9"/>
      <c r="AP173" s="9"/>
      <c r="AQ173" s="10"/>
      <c r="AR173" s="8">
        <v>241341</v>
      </c>
      <c r="AS173" s="9"/>
      <c r="AT173" s="9"/>
      <c r="AU173" s="9"/>
      <c r="AV173" s="9"/>
      <c r="AW173" s="9"/>
      <c r="AX173" s="9"/>
      <c r="AY173" s="9"/>
      <c r="AZ173" s="9"/>
      <c r="BA173" s="9"/>
      <c r="BB173" s="10"/>
      <c r="BC173" s="11">
        <v>74.1</v>
      </c>
      <c r="BD173" s="12"/>
      <c r="BE173" s="12"/>
      <c r="BF173" s="12"/>
      <c r="BG173" s="12"/>
      <c r="BH173" s="12"/>
      <c r="BI173" s="12"/>
      <c r="BJ173" s="13"/>
      <c r="BK173" s="19">
        <v>577634</v>
      </c>
      <c r="BL173" s="20"/>
      <c r="BM173" s="20"/>
      <c r="BN173" s="20"/>
      <c r="BO173" s="20"/>
      <c r="BP173" s="20"/>
      <c r="BQ173" s="20"/>
      <c r="BR173" s="20"/>
      <c r="BS173" s="20"/>
      <c r="BT173" s="21"/>
      <c r="BU173" s="19">
        <v>353850</v>
      </c>
      <c r="BV173" s="20"/>
      <c r="BW173" s="20"/>
      <c r="BX173" s="20"/>
      <c r="BY173" s="20"/>
      <c r="BZ173" s="20"/>
      <c r="CA173" s="20"/>
      <c r="CB173" s="20"/>
      <c r="CC173" s="20"/>
      <c r="CD173" s="20"/>
      <c r="CE173" s="21"/>
      <c r="CF173" s="11">
        <v>62</v>
      </c>
      <c r="CG173" s="12"/>
      <c r="CH173" s="12"/>
      <c r="CI173" s="12"/>
      <c r="CJ173" s="12"/>
      <c r="CK173" s="12"/>
      <c r="CL173" s="12"/>
      <c r="CM173" s="162"/>
    </row>
    <row r="174" spans="1:91" ht="13.5">
      <c r="A174" s="17" t="s">
        <v>134</v>
      </c>
      <c r="B174" s="18"/>
      <c r="C174" s="18"/>
      <c r="D174" s="18"/>
      <c r="E174" s="18"/>
      <c r="F174" s="18"/>
      <c r="G174" s="18"/>
      <c r="H174" s="18"/>
      <c r="I174" s="18"/>
      <c r="J174" s="18"/>
      <c r="K174" s="15"/>
      <c r="L174" s="15"/>
      <c r="M174" s="16"/>
      <c r="N174" s="8">
        <v>1527</v>
      </c>
      <c r="O174" s="9"/>
      <c r="P174" s="9"/>
      <c r="Q174" s="9"/>
      <c r="R174" s="9"/>
      <c r="S174" s="9"/>
      <c r="T174" s="9"/>
      <c r="U174" s="10"/>
      <c r="V174" s="24">
        <v>929760</v>
      </c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8">
        <v>689148</v>
      </c>
      <c r="AH174" s="9"/>
      <c r="AI174" s="9"/>
      <c r="AJ174" s="9"/>
      <c r="AK174" s="9"/>
      <c r="AL174" s="9"/>
      <c r="AM174" s="9"/>
      <c r="AN174" s="9"/>
      <c r="AO174" s="9"/>
      <c r="AP174" s="9"/>
      <c r="AQ174" s="10"/>
      <c r="AR174" s="8">
        <v>240612</v>
      </c>
      <c r="AS174" s="9"/>
      <c r="AT174" s="9"/>
      <c r="AU174" s="9"/>
      <c r="AV174" s="9"/>
      <c r="AW174" s="9"/>
      <c r="AX174" s="9"/>
      <c r="AY174" s="9"/>
      <c r="AZ174" s="9"/>
      <c r="BA174" s="9"/>
      <c r="BB174" s="10"/>
      <c r="BC174" s="11">
        <v>74.1</v>
      </c>
      <c r="BD174" s="12"/>
      <c r="BE174" s="12"/>
      <c r="BF174" s="12"/>
      <c r="BG174" s="12"/>
      <c r="BH174" s="12"/>
      <c r="BI174" s="12"/>
      <c r="BJ174" s="13"/>
      <c r="BK174" s="19">
        <v>576749</v>
      </c>
      <c r="BL174" s="20"/>
      <c r="BM174" s="20"/>
      <c r="BN174" s="20"/>
      <c r="BO174" s="20"/>
      <c r="BP174" s="20"/>
      <c r="BQ174" s="20"/>
      <c r="BR174" s="20"/>
      <c r="BS174" s="20"/>
      <c r="BT174" s="21"/>
      <c r="BU174" s="19">
        <v>353011</v>
      </c>
      <c r="BV174" s="20"/>
      <c r="BW174" s="20"/>
      <c r="BX174" s="20"/>
      <c r="BY174" s="20"/>
      <c r="BZ174" s="20"/>
      <c r="CA174" s="20"/>
      <c r="CB174" s="20"/>
      <c r="CC174" s="20"/>
      <c r="CD174" s="20"/>
      <c r="CE174" s="21"/>
      <c r="CF174" s="22">
        <v>62</v>
      </c>
      <c r="CG174" s="22"/>
      <c r="CH174" s="22"/>
      <c r="CI174" s="22"/>
      <c r="CJ174" s="22"/>
      <c r="CK174" s="22"/>
      <c r="CL174" s="22"/>
      <c r="CM174" s="23"/>
    </row>
    <row r="175" spans="1:91" ht="13.5">
      <c r="A175" s="17" t="s">
        <v>135</v>
      </c>
      <c r="B175" s="18"/>
      <c r="C175" s="18"/>
      <c r="D175" s="18"/>
      <c r="E175" s="18"/>
      <c r="F175" s="18"/>
      <c r="G175" s="18"/>
      <c r="H175" s="18"/>
      <c r="I175" s="18"/>
      <c r="J175" s="18"/>
      <c r="K175" s="15"/>
      <c r="L175" s="15"/>
      <c r="M175" s="16"/>
      <c r="N175" s="8">
        <v>1528</v>
      </c>
      <c r="O175" s="9"/>
      <c r="P175" s="9"/>
      <c r="Q175" s="9"/>
      <c r="R175" s="9"/>
      <c r="S175" s="9"/>
      <c r="T175" s="9"/>
      <c r="U175" s="10"/>
      <c r="V175" s="24">
        <v>931497</v>
      </c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8">
        <v>691379</v>
      </c>
      <c r="AH175" s="9"/>
      <c r="AI175" s="9"/>
      <c r="AJ175" s="9"/>
      <c r="AK175" s="9"/>
      <c r="AL175" s="9"/>
      <c r="AM175" s="9"/>
      <c r="AN175" s="9"/>
      <c r="AO175" s="9"/>
      <c r="AP175" s="9"/>
      <c r="AQ175" s="10"/>
      <c r="AR175" s="8">
        <v>240116</v>
      </c>
      <c r="AS175" s="9"/>
      <c r="AT175" s="9"/>
      <c r="AU175" s="9"/>
      <c r="AV175" s="9"/>
      <c r="AW175" s="9"/>
      <c r="AX175" s="9"/>
      <c r="AY175" s="9"/>
      <c r="AZ175" s="9"/>
      <c r="BA175" s="9"/>
      <c r="BB175" s="10"/>
      <c r="BC175" s="11">
        <v>74.2</v>
      </c>
      <c r="BD175" s="12"/>
      <c r="BE175" s="12"/>
      <c r="BF175" s="12"/>
      <c r="BG175" s="12"/>
      <c r="BH175" s="12"/>
      <c r="BI175" s="12"/>
      <c r="BJ175" s="13"/>
      <c r="BK175" s="19">
        <v>580269</v>
      </c>
      <c r="BL175" s="20"/>
      <c r="BM175" s="20"/>
      <c r="BN175" s="20"/>
      <c r="BO175" s="20"/>
      <c r="BP175" s="20"/>
      <c r="BQ175" s="20"/>
      <c r="BR175" s="20"/>
      <c r="BS175" s="20"/>
      <c r="BT175" s="21"/>
      <c r="BU175" s="19">
        <v>351228</v>
      </c>
      <c r="BV175" s="20"/>
      <c r="BW175" s="20"/>
      <c r="BX175" s="20"/>
      <c r="BY175" s="20"/>
      <c r="BZ175" s="20"/>
      <c r="CA175" s="20"/>
      <c r="CB175" s="20"/>
      <c r="CC175" s="20"/>
      <c r="CD175" s="20"/>
      <c r="CE175" s="21"/>
      <c r="CF175" s="22">
        <v>62.3</v>
      </c>
      <c r="CG175" s="22"/>
      <c r="CH175" s="22"/>
      <c r="CI175" s="22"/>
      <c r="CJ175" s="22"/>
      <c r="CK175" s="22"/>
      <c r="CL175" s="22"/>
      <c r="CM175" s="23"/>
    </row>
    <row r="176" spans="1:91" ht="13.5">
      <c r="A176" s="17" t="s">
        <v>139</v>
      </c>
      <c r="B176" s="18"/>
      <c r="C176" s="18"/>
      <c r="D176" s="18"/>
      <c r="E176" s="18"/>
      <c r="F176" s="18"/>
      <c r="G176" s="18"/>
      <c r="H176" s="18"/>
      <c r="I176" s="18"/>
      <c r="J176" s="18"/>
      <c r="K176" s="15"/>
      <c r="L176" s="15"/>
      <c r="M176" s="16"/>
      <c r="N176" s="8">
        <v>1530</v>
      </c>
      <c r="O176" s="9"/>
      <c r="P176" s="9"/>
      <c r="Q176" s="9"/>
      <c r="R176" s="9"/>
      <c r="S176" s="9"/>
      <c r="T176" s="9"/>
      <c r="U176" s="10"/>
      <c r="V176" s="24">
        <v>931556</v>
      </c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8">
        <v>691474</v>
      </c>
      <c r="AH176" s="9"/>
      <c r="AI176" s="9"/>
      <c r="AJ176" s="9"/>
      <c r="AK176" s="9"/>
      <c r="AL176" s="9"/>
      <c r="AM176" s="9"/>
      <c r="AN176" s="9"/>
      <c r="AO176" s="9"/>
      <c r="AP176" s="9"/>
      <c r="AQ176" s="10"/>
      <c r="AR176" s="8">
        <v>240082</v>
      </c>
      <c r="AS176" s="9"/>
      <c r="AT176" s="9"/>
      <c r="AU176" s="9"/>
      <c r="AV176" s="9"/>
      <c r="AW176" s="9"/>
      <c r="AX176" s="9"/>
      <c r="AY176" s="9"/>
      <c r="AZ176" s="9"/>
      <c r="BA176" s="9"/>
      <c r="BB176" s="10"/>
      <c r="BC176" s="11">
        <v>74.2</v>
      </c>
      <c r="BD176" s="12"/>
      <c r="BE176" s="12"/>
      <c r="BF176" s="12"/>
      <c r="BG176" s="12"/>
      <c r="BH176" s="12"/>
      <c r="BI176" s="12"/>
      <c r="BJ176" s="13"/>
      <c r="BK176" s="19">
        <v>581961</v>
      </c>
      <c r="BL176" s="20"/>
      <c r="BM176" s="20"/>
      <c r="BN176" s="20"/>
      <c r="BO176" s="20"/>
      <c r="BP176" s="20"/>
      <c r="BQ176" s="20"/>
      <c r="BR176" s="20"/>
      <c r="BS176" s="20"/>
      <c r="BT176" s="21"/>
      <c r="BU176" s="19">
        <v>349596</v>
      </c>
      <c r="BV176" s="20"/>
      <c r="BW176" s="20"/>
      <c r="BX176" s="20"/>
      <c r="BY176" s="20"/>
      <c r="BZ176" s="20"/>
      <c r="CA176" s="20"/>
      <c r="CB176" s="20"/>
      <c r="CC176" s="20"/>
      <c r="CD176" s="20"/>
      <c r="CE176" s="21"/>
      <c r="CF176" s="22">
        <v>62.5</v>
      </c>
      <c r="CG176" s="22"/>
      <c r="CH176" s="22"/>
      <c r="CI176" s="22"/>
      <c r="CJ176" s="22"/>
      <c r="CK176" s="22"/>
      <c r="CL176" s="22"/>
      <c r="CM176" s="23"/>
    </row>
    <row r="177" spans="1:91" ht="13.5">
      <c r="A177" s="17" t="s">
        <v>160</v>
      </c>
      <c r="B177" s="18"/>
      <c r="C177" s="18"/>
      <c r="D177" s="18"/>
      <c r="E177" s="18"/>
      <c r="F177" s="18"/>
      <c r="G177" s="18"/>
      <c r="H177" s="18"/>
      <c r="I177" s="18"/>
      <c r="J177" s="18"/>
      <c r="K177" s="15"/>
      <c r="L177" s="15"/>
      <c r="M177" s="16"/>
      <c r="N177" s="8">
        <v>1531</v>
      </c>
      <c r="O177" s="9"/>
      <c r="P177" s="9"/>
      <c r="Q177" s="9"/>
      <c r="R177" s="9"/>
      <c r="S177" s="9"/>
      <c r="T177" s="9"/>
      <c r="U177" s="10"/>
      <c r="V177" s="24">
        <v>931129</v>
      </c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8">
        <v>692629</v>
      </c>
      <c r="AH177" s="9"/>
      <c r="AI177" s="9"/>
      <c r="AJ177" s="9"/>
      <c r="AK177" s="9"/>
      <c r="AL177" s="9"/>
      <c r="AM177" s="9"/>
      <c r="AN177" s="9"/>
      <c r="AO177" s="9"/>
      <c r="AP177" s="9"/>
      <c r="AQ177" s="10"/>
      <c r="AR177" s="8">
        <v>238500</v>
      </c>
      <c r="AS177" s="9"/>
      <c r="AT177" s="9"/>
      <c r="AU177" s="9"/>
      <c r="AV177" s="9"/>
      <c r="AW177" s="9"/>
      <c r="AX177" s="9"/>
      <c r="AY177" s="9"/>
      <c r="AZ177" s="9"/>
      <c r="BA177" s="9"/>
      <c r="BB177" s="10"/>
      <c r="BC177" s="11">
        <v>74.4</v>
      </c>
      <c r="BD177" s="12"/>
      <c r="BE177" s="12"/>
      <c r="BF177" s="12"/>
      <c r="BG177" s="12"/>
      <c r="BH177" s="12"/>
      <c r="BI177" s="12"/>
      <c r="BJ177" s="13"/>
      <c r="BK177" s="19">
        <v>583491</v>
      </c>
      <c r="BL177" s="20"/>
      <c r="BM177" s="20"/>
      <c r="BN177" s="20"/>
      <c r="BO177" s="20"/>
      <c r="BP177" s="20"/>
      <c r="BQ177" s="20"/>
      <c r="BR177" s="20"/>
      <c r="BS177" s="20"/>
      <c r="BT177" s="21"/>
      <c r="BU177" s="19">
        <v>347638</v>
      </c>
      <c r="BV177" s="20"/>
      <c r="BW177" s="20"/>
      <c r="BX177" s="20"/>
      <c r="BY177" s="20"/>
      <c r="BZ177" s="20"/>
      <c r="CA177" s="20"/>
      <c r="CB177" s="20"/>
      <c r="CC177" s="20"/>
      <c r="CD177" s="20"/>
      <c r="CE177" s="21"/>
      <c r="CF177" s="22">
        <v>62.7</v>
      </c>
      <c r="CG177" s="22"/>
      <c r="CH177" s="22"/>
      <c r="CI177" s="22"/>
      <c r="CJ177" s="22"/>
      <c r="CK177" s="22"/>
      <c r="CL177" s="22"/>
      <c r="CM177" s="23"/>
    </row>
    <row r="178" spans="1:91" ht="13.5">
      <c r="A178" s="17" t="s">
        <v>163</v>
      </c>
      <c r="B178" s="18"/>
      <c r="C178" s="18"/>
      <c r="D178" s="18"/>
      <c r="E178" s="18"/>
      <c r="F178" s="18"/>
      <c r="G178" s="18"/>
      <c r="H178" s="18"/>
      <c r="I178" s="18"/>
      <c r="J178" s="18"/>
      <c r="K178" s="15"/>
      <c r="L178" s="15"/>
      <c r="M178" s="16"/>
      <c r="N178" s="8">
        <v>1533</v>
      </c>
      <c r="O178" s="9"/>
      <c r="P178" s="9"/>
      <c r="Q178" s="9"/>
      <c r="R178" s="9"/>
      <c r="S178" s="9"/>
      <c r="T178" s="9"/>
      <c r="U178" s="10"/>
      <c r="V178" s="24">
        <v>931289</v>
      </c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8">
        <v>692999</v>
      </c>
      <c r="AH178" s="9"/>
      <c r="AI178" s="9"/>
      <c r="AJ178" s="9"/>
      <c r="AK178" s="9"/>
      <c r="AL178" s="9"/>
      <c r="AM178" s="9"/>
      <c r="AN178" s="9"/>
      <c r="AO178" s="9"/>
      <c r="AP178" s="9"/>
      <c r="AQ178" s="10"/>
      <c r="AR178" s="8">
        <v>238290</v>
      </c>
      <c r="AS178" s="9"/>
      <c r="AT178" s="9"/>
      <c r="AU178" s="9"/>
      <c r="AV178" s="9"/>
      <c r="AW178" s="9"/>
      <c r="AX178" s="9"/>
      <c r="AY178" s="9"/>
      <c r="AZ178" s="9"/>
      <c r="BA178" s="9"/>
      <c r="BB178" s="10"/>
      <c r="BC178" s="11">
        <v>74.4</v>
      </c>
      <c r="BD178" s="12"/>
      <c r="BE178" s="12"/>
      <c r="BF178" s="12"/>
      <c r="BG178" s="12"/>
      <c r="BH178" s="12"/>
      <c r="BI178" s="12"/>
      <c r="BJ178" s="13"/>
      <c r="BK178" s="19">
        <v>585407</v>
      </c>
      <c r="BL178" s="20"/>
      <c r="BM178" s="20"/>
      <c r="BN178" s="20"/>
      <c r="BO178" s="20"/>
      <c r="BP178" s="20"/>
      <c r="BQ178" s="20"/>
      <c r="BR178" s="20"/>
      <c r="BS178" s="20"/>
      <c r="BT178" s="21"/>
      <c r="BU178" s="19">
        <v>345882</v>
      </c>
      <c r="BV178" s="20"/>
      <c r="BW178" s="20"/>
      <c r="BX178" s="20"/>
      <c r="BY178" s="20"/>
      <c r="BZ178" s="20"/>
      <c r="CA178" s="20"/>
      <c r="CB178" s="20"/>
      <c r="CC178" s="20"/>
      <c r="CD178" s="20"/>
      <c r="CE178" s="21"/>
      <c r="CF178" s="22">
        <v>62.9</v>
      </c>
      <c r="CG178" s="22"/>
      <c r="CH178" s="22"/>
      <c r="CI178" s="22"/>
      <c r="CJ178" s="22"/>
      <c r="CK178" s="22"/>
      <c r="CL178" s="22"/>
      <c r="CM178" s="23"/>
    </row>
    <row r="179" spans="1:91" ht="13.5">
      <c r="A179" s="2"/>
      <c r="B179" s="18"/>
      <c r="C179" s="18"/>
      <c r="D179" s="18"/>
      <c r="E179" s="18"/>
      <c r="F179" s="18"/>
      <c r="G179" s="18"/>
      <c r="H179" s="18"/>
      <c r="I179" s="18"/>
      <c r="J179" s="18"/>
      <c r="K179" s="3"/>
      <c r="L179" s="3"/>
      <c r="M179" s="4"/>
      <c r="N179" s="181"/>
      <c r="O179" s="182"/>
      <c r="P179" s="182"/>
      <c r="Q179" s="182"/>
      <c r="R179" s="182"/>
      <c r="S179" s="182"/>
      <c r="T179" s="182"/>
      <c r="U179" s="183"/>
      <c r="V179" s="181"/>
      <c r="W179" s="182"/>
      <c r="X179" s="182"/>
      <c r="Y179" s="182"/>
      <c r="Z179" s="182"/>
      <c r="AA179" s="182"/>
      <c r="AB179" s="182"/>
      <c r="AC179" s="182"/>
      <c r="AD179" s="182"/>
      <c r="AE179" s="182"/>
      <c r="AF179" s="183"/>
      <c r="AG179" s="181"/>
      <c r="AH179" s="182"/>
      <c r="AI179" s="182"/>
      <c r="AJ179" s="182"/>
      <c r="AK179" s="182"/>
      <c r="AL179" s="182"/>
      <c r="AM179" s="182"/>
      <c r="AN179" s="182"/>
      <c r="AO179" s="182"/>
      <c r="AP179" s="182"/>
      <c r="AQ179" s="183"/>
      <c r="AR179" s="181"/>
      <c r="AS179" s="182"/>
      <c r="AT179" s="182"/>
      <c r="AU179" s="182"/>
      <c r="AV179" s="182"/>
      <c r="AW179" s="182"/>
      <c r="AX179" s="182"/>
      <c r="AY179" s="182"/>
      <c r="AZ179" s="182"/>
      <c r="BA179" s="182"/>
      <c r="BB179" s="183"/>
      <c r="BC179" s="184"/>
      <c r="BD179" s="185"/>
      <c r="BE179" s="185"/>
      <c r="BF179" s="185"/>
      <c r="BG179" s="185"/>
      <c r="BH179" s="185"/>
      <c r="BI179" s="185"/>
      <c r="BJ179" s="186"/>
      <c r="BK179" s="181"/>
      <c r="BL179" s="182"/>
      <c r="BM179" s="182"/>
      <c r="BN179" s="182"/>
      <c r="BO179" s="182"/>
      <c r="BP179" s="182"/>
      <c r="BQ179" s="182"/>
      <c r="BR179" s="182"/>
      <c r="BS179" s="182"/>
      <c r="BT179" s="183"/>
      <c r="BU179" s="181"/>
      <c r="BV179" s="182"/>
      <c r="BW179" s="182"/>
      <c r="BX179" s="182"/>
      <c r="BY179" s="182"/>
      <c r="BZ179" s="182"/>
      <c r="CA179" s="182"/>
      <c r="CB179" s="182"/>
      <c r="CC179" s="182"/>
      <c r="CD179" s="182"/>
      <c r="CE179" s="183"/>
      <c r="CF179" s="184"/>
      <c r="CG179" s="185"/>
      <c r="CH179" s="185"/>
      <c r="CI179" s="185"/>
      <c r="CJ179" s="185"/>
      <c r="CK179" s="185"/>
      <c r="CL179" s="185"/>
      <c r="CM179" s="187"/>
    </row>
    <row r="180" spans="1:91" ht="13.5">
      <c r="A180" s="14" t="s">
        <v>24</v>
      </c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6"/>
      <c r="N180" s="8">
        <v>1</v>
      </c>
      <c r="O180" s="9"/>
      <c r="P180" s="9"/>
      <c r="Q180" s="9"/>
      <c r="R180" s="9"/>
      <c r="S180" s="9"/>
      <c r="T180" s="9"/>
      <c r="U180" s="10"/>
      <c r="V180" s="8">
        <v>50925</v>
      </c>
      <c r="W180" s="9"/>
      <c r="X180" s="9"/>
      <c r="Y180" s="9"/>
      <c r="Z180" s="9"/>
      <c r="AA180" s="9"/>
      <c r="AB180" s="9"/>
      <c r="AC180" s="9"/>
      <c r="AD180" s="9"/>
      <c r="AE180" s="9"/>
      <c r="AF180" s="10"/>
      <c r="AG180" s="8">
        <v>50925</v>
      </c>
      <c r="AH180" s="9"/>
      <c r="AI180" s="9"/>
      <c r="AJ180" s="9"/>
      <c r="AK180" s="9"/>
      <c r="AL180" s="9"/>
      <c r="AM180" s="9"/>
      <c r="AN180" s="9"/>
      <c r="AO180" s="9"/>
      <c r="AP180" s="9"/>
      <c r="AQ180" s="10"/>
      <c r="AR180" s="8" t="s">
        <v>97</v>
      </c>
      <c r="AS180" s="9"/>
      <c r="AT180" s="9"/>
      <c r="AU180" s="9"/>
      <c r="AV180" s="9"/>
      <c r="AW180" s="9"/>
      <c r="AX180" s="9"/>
      <c r="AY180" s="9"/>
      <c r="AZ180" s="9"/>
      <c r="BA180" s="9"/>
      <c r="BB180" s="10"/>
      <c r="BC180" s="11">
        <v>100</v>
      </c>
      <c r="BD180" s="12"/>
      <c r="BE180" s="12"/>
      <c r="BF180" s="12"/>
      <c r="BG180" s="12"/>
      <c r="BH180" s="12"/>
      <c r="BI180" s="12"/>
      <c r="BJ180" s="13"/>
      <c r="BK180" s="8">
        <v>50925</v>
      </c>
      <c r="BL180" s="9"/>
      <c r="BM180" s="9"/>
      <c r="BN180" s="9"/>
      <c r="BO180" s="9"/>
      <c r="BP180" s="9"/>
      <c r="BQ180" s="9"/>
      <c r="BR180" s="9"/>
      <c r="BS180" s="9"/>
      <c r="BT180" s="10"/>
      <c r="BU180" s="8" t="s">
        <v>97</v>
      </c>
      <c r="BV180" s="9"/>
      <c r="BW180" s="9"/>
      <c r="BX180" s="9"/>
      <c r="BY180" s="9"/>
      <c r="BZ180" s="9"/>
      <c r="CA180" s="9"/>
      <c r="CB180" s="9"/>
      <c r="CC180" s="9"/>
      <c r="CD180" s="9"/>
      <c r="CE180" s="10"/>
      <c r="CF180" s="11">
        <v>100</v>
      </c>
      <c r="CG180" s="12"/>
      <c r="CH180" s="12"/>
      <c r="CI180" s="12"/>
      <c r="CJ180" s="12"/>
      <c r="CK180" s="12"/>
      <c r="CL180" s="12"/>
      <c r="CM180" s="162"/>
    </row>
    <row r="181" spans="1:91" ht="13.5">
      <c r="A181" s="14" t="s">
        <v>25</v>
      </c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6"/>
      <c r="N181" s="8">
        <v>1</v>
      </c>
      <c r="O181" s="9"/>
      <c r="P181" s="9"/>
      <c r="Q181" s="9"/>
      <c r="R181" s="9"/>
      <c r="S181" s="9"/>
      <c r="T181" s="9"/>
      <c r="U181" s="10"/>
      <c r="V181" s="8">
        <v>8376</v>
      </c>
      <c r="W181" s="9"/>
      <c r="X181" s="9"/>
      <c r="Y181" s="9"/>
      <c r="Z181" s="9"/>
      <c r="AA181" s="9"/>
      <c r="AB181" s="9"/>
      <c r="AC181" s="9"/>
      <c r="AD181" s="9"/>
      <c r="AE181" s="9"/>
      <c r="AF181" s="10"/>
      <c r="AG181" s="8">
        <v>8376</v>
      </c>
      <c r="AH181" s="9"/>
      <c r="AI181" s="9"/>
      <c r="AJ181" s="9"/>
      <c r="AK181" s="9"/>
      <c r="AL181" s="9"/>
      <c r="AM181" s="9"/>
      <c r="AN181" s="9"/>
      <c r="AO181" s="9"/>
      <c r="AP181" s="9"/>
      <c r="AQ181" s="10"/>
      <c r="AR181" s="8" t="s">
        <v>54</v>
      </c>
      <c r="AS181" s="9"/>
      <c r="AT181" s="9"/>
      <c r="AU181" s="9"/>
      <c r="AV181" s="9"/>
      <c r="AW181" s="9"/>
      <c r="AX181" s="9"/>
      <c r="AY181" s="9"/>
      <c r="AZ181" s="9"/>
      <c r="BA181" s="9"/>
      <c r="BB181" s="10"/>
      <c r="BC181" s="11">
        <v>100</v>
      </c>
      <c r="BD181" s="12"/>
      <c r="BE181" s="12"/>
      <c r="BF181" s="12"/>
      <c r="BG181" s="12"/>
      <c r="BH181" s="12"/>
      <c r="BI181" s="12"/>
      <c r="BJ181" s="13"/>
      <c r="BK181" s="8">
        <v>8376</v>
      </c>
      <c r="BL181" s="9"/>
      <c r="BM181" s="9"/>
      <c r="BN181" s="9"/>
      <c r="BO181" s="9"/>
      <c r="BP181" s="9"/>
      <c r="BQ181" s="9"/>
      <c r="BR181" s="9"/>
      <c r="BS181" s="9"/>
      <c r="BT181" s="10"/>
      <c r="BU181" s="8" t="s">
        <v>54</v>
      </c>
      <c r="BV181" s="9"/>
      <c r="BW181" s="9"/>
      <c r="BX181" s="9"/>
      <c r="BY181" s="9"/>
      <c r="BZ181" s="9"/>
      <c r="CA181" s="9"/>
      <c r="CB181" s="9"/>
      <c r="CC181" s="9"/>
      <c r="CD181" s="9"/>
      <c r="CE181" s="10"/>
      <c r="CF181" s="11">
        <v>100</v>
      </c>
      <c r="CG181" s="12"/>
      <c r="CH181" s="12"/>
      <c r="CI181" s="12"/>
      <c r="CJ181" s="12"/>
      <c r="CK181" s="12"/>
      <c r="CL181" s="12"/>
      <c r="CM181" s="162"/>
    </row>
    <row r="182" spans="1:91" ht="13.5">
      <c r="A182" s="14" t="s">
        <v>26</v>
      </c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6"/>
      <c r="N182" s="8">
        <v>16</v>
      </c>
      <c r="O182" s="9"/>
      <c r="P182" s="9"/>
      <c r="Q182" s="9"/>
      <c r="R182" s="9"/>
      <c r="S182" s="9"/>
      <c r="T182" s="9"/>
      <c r="U182" s="10"/>
      <c r="V182" s="8">
        <v>127656</v>
      </c>
      <c r="W182" s="9"/>
      <c r="X182" s="9"/>
      <c r="Y182" s="9"/>
      <c r="Z182" s="9"/>
      <c r="AA182" s="9"/>
      <c r="AB182" s="9"/>
      <c r="AC182" s="9"/>
      <c r="AD182" s="9"/>
      <c r="AE182" s="9"/>
      <c r="AF182" s="10"/>
      <c r="AG182" s="8">
        <v>117628</v>
      </c>
      <c r="AH182" s="9"/>
      <c r="AI182" s="9"/>
      <c r="AJ182" s="9"/>
      <c r="AK182" s="9"/>
      <c r="AL182" s="9"/>
      <c r="AM182" s="9"/>
      <c r="AN182" s="9"/>
      <c r="AO182" s="9"/>
      <c r="AP182" s="9"/>
      <c r="AQ182" s="10"/>
      <c r="AR182" s="8">
        <v>10028</v>
      </c>
      <c r="AS182" s="9"/>
      <c r="AT182" s="9"/>
      <c r="AU182" s="9"/>
      <c r="AV182" s="9"/>
      <c r="AW182" s="9"/>
      <c r="AX182" s="9"/>
      <c r="AY182" s="9"/>
      <c r="AZ182" s="9"/>
      <c r="BA182" s="9"/>
      <c r="BB182" s="10"/>
      <c r="BC182" s="11">
        <v>92.1</v>
      </c>
      <c r="BD182" s="12"/>
      <c r="BE182" s="12"/>
      <c r="BF182" s="12"/>
      <c r="BG182" s="12"/>
      <c r="BH182" s="12"/>
      <c r="BI182" s="12"/>
      <c r="BJ182" s="13"/>
      <c r="BK182" s="8">
        <v>92276</v>
      </c>
      <c r="BL182" s="9"/>
      <c r="BM182" s="9"/>
      <c r="BN182" s="9"/>
      <c r="BO182" s="9"/>
      <c r="BP182" s="9"/>
      <c r="BQ182" s="9"/>
      <c r="BR182" s="9"/>
      <c r="BS182" s="9"/>
      <c r="BT182" s="10"/>
      <c r="BU182" s="8">
        <v>35380</v>
      </c>
      <c r="BV182" s="9"/>
      <c r="BW182" s="9"/>
      <c r="BX182" s="9"/>
      <c r="BY182" s="9"/>
      <c r="BZ182" s="9"/>
      <c r="CA182" s="9"/>
      <c r="CB182" s="9"/>
      <c r="CC182" s="9"/>
      <c r="CD182" s="9"/>
      <c r="CE182" s="10"/>
      <c r="CF182" s="11">
        <v>72.3</v>
      </c>
      <c r="CG182" s="12"/>
      <c r="CH182" s="12"/>
      <c r="CI182" s="12"/>
      <c r="CJ182" s="12"/>
      <c r="CK182" s="12"/>
      <c r="CL182" s="12"/>
      <c r="CM182" s="162"/>
    </row>
    <row r="183" spans="1:91" ht="14.25" thickBot="1">
      <c r="A183" s="5" t="s">
        <v>27</v>
      </c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7"/>
      <c r="N183" s="47">
        <v>1515</v>
      </c>
      <c r="O183" s="48"/>
      <c r="P183" s="48"/>
      <c r="Q183" s="48"/>
      <c r="R183" s="48"/>
      <c r="S183" s="48"/>
      <c r="T183" s="48"/>
      <c r="U183" s="49"/>
      <c r="V183" s="146">
        <v>744332</v>
      </c>
      <c r="W183" s="146"/>
      <c r="X183" s="146"/>
      <c r="Y183" s="146"/>
      <c r="Z183" s="146"/>
      <c r="AA183" s="146"/>
      <c r="AB183" s="146"/>
      <c r="AC183" s="146"/>
      <c r="AD183" s="146"/>
      <c r="AE183" s="146"/>
      <c r="AF183" s="146"/>
      <c r="AG183" s="146">
        <v>516070</v>
      </c>
      <c r="AH183" s="146"/>
      <c r="AI183" s="146"/>
      <c r="AJ183" s="146"/>
      <c r="AK183" s="146"/>
      <c r="AL183" s="146"/>
      <c r="AM183" s="146"/>
      <c r="AN183" s="146"/>
      <c r="AO183" s="146"/>
      <c r="AP183" s="146"/>
      <c r="AQ183" s="146"/>
      <c r="AR183" s="146">
        <v>228262</v>
      </c>
      <c r="AS183" s="146"/>
      <c r="AT183" s="146"/>
      <c r="AU183" s="146"/>
      <c r="AV183" s="146"/>
      <c r="AW183" s="146"/>
      <c r="AX183" s="146"/>
      <c r="AY183" s="146"/>
      <c r="AZ183" s="146"/>
      <c r="BA183" s="146"/>
      <c r="BB183" s="146"/>
      <c r="BC183" s="177">
        <v>69.3</v>
      </c>
      <c r="BD183" s="178"/>
      <c r="BE183" s="178"/>
      <c r="BF183" s="178"/>
      <c r="BG183" s="178"/>
      <c r="BH183" s="178"/>
      <c r="BI183" s="178"/>
      <c r="BJ183" s="179"/>
      <c r="BK183" s="146">
        <v>433830</v>
      </c>
      <c r="BL183" s="146"/>
      <c r="BM183" s="146"/>
      <c r="BN183" s="146"/>
      <c r="BO183" s="146"/>
      <c r="BP183" s="146"/>
      <c r="BQ183" s="146"/>
      <c r="BR183" s="146"/>
      <c r="BS183" s="146"/>
      <c r="BT183" s="146"/>
      <c r="BU183" s="47">
        <v>310502</v>
      </c>
      <c r="BV183" s="48"/>
      <c r="BW183" s="48"/>
      <c r="BX183" s="48"/>
      <c r="BY183" s="48"/>
      <c r="BZ183" s="48"/>
      <c r="CA183" s="48"/>
      <c r="CB183" s="48"/>
      <c r="CC183" s="48"/>
      <c r="CD183" s="48"/>
      <c r="CE183" s="49"/>
      <c r="CF183" s="188">
        <v>58.3</v>
      </c>
      <c r="CG183" s="188"/>
      <c r="CH183" s="188"/>
      <c r="CI183" s="188"/>
      <c r="CJ183" s="188"/>
      <c r="CK183" s="188"/>
      <c r="CL183" s="188"/>
      <c r="CM183" s="189"/>
    </row>
    <row r="184" spans="1:91" ht="13.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CM184" s="58" t="s">
        <v>90</v>
      </c>
    </row>
    <row r="185" spans="1:91" ht="13.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CM185" s="51"/>
    </row>
    <row r="186" spans="1:91" ht="19.5" thickBot="1">
      <c r="A186" s="190" t="s">
        <v>123</v>
      </c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CM186" s="51" t="s">
        <v>113</v>
      </c>
    </row>
    <row r="187" spans="1:91" ht="13.5">
      <c r="A187" s="28" t="s">
        <v>114</v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30"/>
      <c r="N187" s="89" t="s">
        <v>124</v>
      </c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 t="s">
        <v>125</v>
      </c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  <c r="BB187" s="89"/>
      <c r="BC187" s="89"/>
      <c r="BD187" s="89"/>
      <c r="BE187" s="89"/>
      <c r="BF187" s="89"/>
      <c r="BG187" s="89"/>
      <c r="BH187" s="89"/>
      <c r="BI187" s="89"/>
      <c r="BJ187" s="89"/>
      <c r="BK187" s="89"/>
      <c r="BL187" s="89"/>
      <c r="BM187" s="89"/>
      <c r="BN187" s="89"/>
      <c r="BO187" s="89"/>
      <c r="BP187" s="89"/>
      <c r="BQ187" s="89"/>
      <c r="BR187" s="32" t="s">
        <v>126</v>
      </c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/>
      <c r="CL187" s="33"/>
      <c r="CM187" s="53"/>
    </row>
    <row r="188" spans="1:91" ht="13.5">
      <c r="A188" s="41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7"/>
      <c r="N188" s="59" t="s">
        <v>127</v>
      </c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 t="s">
        <v>128</v>
      </c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 t="s">
        <v>127</v>
      </c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 t="s">
        <v>128</v>
      </c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59"/>
      <c r="BQ188" s="59"/>
      <c r="BR188" s="38" t="s">
        <v>127</v>
      </c>
      <c r="BS188" s="39"/>
      <c r="BT188" s="39"/>
      <c r="BU188" s="39"/>
      <c r="BV188" s="39"/>
      <c r="BW188" s="39"/>
      <c r="BX188" s="39"/>
      <c r="BY188" s="39"/>
      <c r="BZ188" s="39"/>
      <c r="CA188" s="39"/>
      <c r="CB188" s="40"/>
      <c r="CC188" s="59" t="s">
        <v>128</v>
      </c>
      <c r="CD188" s="59"/>
      <c r="CE188" s="59"/>
      <c r="CF188" s="59"/>
      <c r="CG188" s="59"/>
      <c r="CH188" s="59"/>
      <c r="CI188" s="59"/>
      <c r="CJ188" s="59"/>
      <c r="CK188" s="59"/>
      <c r="CL188" s="59"/>
      <c r="CM188" s="60"/>
    </row>
    <row r="189" spans="1:91" ht="13.5">
      <c r="A189" s="17" t="s">
        <v>164</v>
      </c>
      <c r="B189" s="18"/>
      <c r="C189" s="18"/>
      <c r="D189" s="18"/>
      <c r="E189" s="18"/>
      <c r="F189" s="18"/>
      <c r="G189" s="18"/>
      <c r="H189" s="18"/>
      <c r="I189" s="18"/>
      <c r="J189" s="18"/>
      <c r="K189" s="15"/>
      <c r="L189" s="15"/>
      <c r="M189" s="16"/>
      <c r="N189" s="8">
        <v>387</v>
      </c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10"/>
      <c r="AB189" s="8">
        <v>11298</v>
      </c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10"/>
      <c r="AP189" s="8">
        <v>377</v>
      </c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10"/>
      <c r="BD189" s="8">
        <v>11232</v>
      </c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10"/>
      <c r="BR189" s="8">
        <v>10</v>
      </c>
      <c r="BS189" s="9"/>
      <c r="BT189" s="9"/>
      <c r="BU189" s="9"/>
      <c r="BV189" s="9"/>
      <c r="BW189" s="9"/>
      <c r="BX189" s="9"/>
      <c r="BY189" s="9"/>
      <c r="BZ189" s="9"/>
      <c r="CA189" s="9"/>
      <c r="CB189" s="10"/>
      <c r="CC189" s="8">
        <v>66</v>
      </c>
      <c r="CD189" s="9"/>
      <c r="CE189" s="9"/>
      <c r="CF189" s="9"/>
      <c r="CG189" s="9"/>
      <c r="CH189" s="9"/>
      <c r="CI189" s="9"/>
      <c r="CJ189" s="9"/>
      <c r="CK189" s="9"/>
      <c r="CL189" s="9"/>
      <c r="CM189" s="54"/>
    </row>
    <row r="190" spans="1:91" ht="13.5">
      <c r="A190" s="17" t="s">
        <v>132</v>
      </c>
      <c r="B190" s="18"/>
      <c r="C190" s="18"/>
      <c r="D190" s="18"/>
      <c r="E190" s="18"/>
      <c r="F190" s="18"/>
      <c r="G190" s="18"/>
      <c r="H190" s="18"/>
      <c r="I190" s="18"/>
      <c r="J190" s="18"/>
      <c r="K190" s="15"/>
      <c r="L190" s="15"/>
      <c r="M190" s="16"/>
      <c r="N190" s="8">
        <v>371</v>
      </c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10"/>
      <c r="AB190" s="24">
        <v>10689</v>
      </c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>
        <v>363</v>
      </c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>
        <v>10633</v>
      </c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8">
        <v>8</v>
      </c>
      <c r="BS190" s="9"/>
      <c r="BT190" s="9"/>
      <c r="BU190" s="9"/>
      <c r="BV190" s="9"/>
      <c r="BW190" s="9"/>
      <c r="BX190" s="9"/>
      <c r="BY190" s="9"/>
      <c r="BZ190" s="9"/>
      <c r="CA190" s="9"/>
      <c r="CB190" s="10"/>
      <c r="CC190" s="24">
        <v>56</v>
      </c>
      <c r="CD190" s="24"/>
      <c r="CE190" s="24"/>
      <c r="CF190" s="24"/>
      <c r="CG190" s="24"/>
      <c r="CH190" s="24"/>
      <c r="CI190" s="24"/>
      <c r="CJ190" s="24"/>
      <c r="CK190" s="24"/>
      <c r="CL190" s="24"/>
      <c r="CM190" s="145"/>
    </row>
    <row r="191" spans="1:91" ht="13.5">
      <c r="A191" s="17" t="s">
        <v>133</v>
      </c>
      <c r="B191" s="18"/>
      <c r="C191" s="18"/>
      <c r="D191" s="18"/>
      <c r="E191" s="18"/>
      <c r="F191" s="18"/>
      <c r="G191" s="18"/>
      <c r="H191" s="18"/>
      <c r="I191" s="18"/>
      <c r="J191" s="18"/>
      <c r="K191" s="15"/>
      <c r="L191" s="15"/>
      <c r="M191" s="16"/>
      <c r="N191" s="8">
        <v>375</v>
      </c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10"/>
      <c r="AB191" s="24">
        <v>11093</v>
      </c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>
        <v>367</v>
      </c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>
        <v>11037</v>
      </c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8">
        <v>8</v>
      </c>
      <c r="BS191" s="9"/>
      <c r="BT191" s="9"/>
      <c r="BU191" s="9"/>
      <c r="BV191" s="9"/>
      <c r="BW191" s="9"/>
      <c r="BX191" s="9"/>
      <c r="BY191" s="9"/>
      <c r="BZ191" s="9"/>
      <c r="CA191" s="9"/>
      <c r="CB191" s="10"/>
      <c r="CC191" s="24">
        <v>56</v>
      </c>
      <c r="CD191" s="24"/>
      <c r="CE191" s="24"/>
      <c r="CF191" s="24"/>
      <c r="CG191" s="24"/>
      <c r="CH191" s="24"/>
      <c r="CI191" s="24"/>
      <c r="CJ191" s="24"/>
      <c r="CK191" s="24"/>
      <c r="CL191" s="24"/>
      <c r="CM191" s="145"/>
    </row>
    <row r="192" spans="1:91" ht="13.5">
      <c r="A192" s="17" t="s">
        <v>134</v>
      </c>
      <c r="B192" s="18"/>
      <c r="C192" s="18"/>
      <c r="D192" s="18"/>
      <c r="E192" s="18"/>
      <c r="F192" s="18"/>
      <c r="G192" s="18"/>
      <c r="H192" s="18"/>
      <c r="I192" s="18"/>
      <c r="J192" s="18"/>
      <c r="K192" s="15"/>
      <c r="L192" s="15"/>
      <c r="M192" s="16"/>
      <c r="N192" s="8">
        <v>367</v>
      </c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10"/>
      <c r="AB192" s="24">
        <v>11078</v>
      </c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>
        <v>362</v>
      </c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>
        <v>11034</v>
      </c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8">
        <v>5</v>
      </c>
      <c r="BS192" s="9"/>
      <c r="BT192" s="9"/>
      <c r="BU192" s="9"/>
      <c r="BV192" s="9"/>
      <c r="BW192" s="9"/>
      <c r="BX192" s="9"/>
      <c r="BY192" s="9"/>
      <c r="BZ192" s="9"/>
      <c r="CA192" s="9"/>
      <c r="CB192" s="10"/>
      <c r="CC192" s="24">
        <v>44</v>
      </c>
      <c r="CD192" s="24"/>
      <c r="CE192" s="24"/>
      <c r="CF192" s="24"/>
      <c r="CG192" s="24"/>
      <c r="CH192" s="24"/>
      <c r="CI192" s="24"/>
      <c r="CJ192" s="24"/>
      <c r="CK192" s="24"/>
      <c r="CL192" s="24"/>
      <c r="CM192" s="145"/>
    </row>
    <row r="193" spans="1:91" ht="13.5">
      <c r="A193" s="17" t="s">
        <v>135</v>
      </c>
      <c r="B193" s="18"/>
      <c r="C193" s="18"/>
      <c r="D193" s="18"/>
      <c r="E193" s="18"/>
      <c r="F193" s="18"/>
      <c r="G193" s="18"/>
      <c r="H193" s="18"/>
      <c r="I193" s="18"/>
      <c r="J193" s="18"/>
      <c r="K193" s="15"/>
      <c r="L193" s="15"/>
      <c r="M193" s="16"/>
      <c r="N193" s="24">
        <v>364</v>
      </c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>
        <v>11003</v>
      </c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>
        <v>360</v>
      </c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>
        <v>10959</v>
      </c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8">
        <v>4</v>
      </c>
      <c r="BS193" s="9"/>
      <c r="BT193" s="9"/>
      <c r="BU193" s="9"/>
      <c r="BV193" s="9"/>
      <c r="BW193" s="9"/>
      <c r="BX193" s="9"/>
      <c r="BY193" s="9"/>
      <c r="BZ193" s="9"/>
      <c r="CA193" s="9"/>
      <c r="CB193" s="10"/>
      <c r="CC193" s="24">
        <v>44</v>
      </c>
      <c r="CD193" s="24"/>
      <c r="CE193" s="24"/>
      <c r="CF193" s="24"/>
      <c r="CG193" s="24"/>
      <c r="CH193" s="24"/>
      <c r="CI193" s="24"/>
      <c r="CJ193" s="24"/>
      <c r="CK193" s="24"/>
      <c r="CL193" s="24"/>
      <c r="CM193" s="145"/>
    </row>
    <row r="194" spans="1:91" ht="13.5">
      <c r="A194" s="17" t="s">
        <v>139</v>
      </c>
      <c r="B194" s="18"/>
      <c r="C194" s="18"/>
      <c r="D194" s="18"/>
      <c r="E194" s="18"/>
      <c r="F194" s="18"/>
      <c r="G194" s="18"/>
      <c r="H194" s="18"/>
      <c r="I194" s="18"/>
      <c r="J194" s="18"/>
      <c r="K194" s="15"/>
      <c r="L194" s="15"/>
      <c r="M194" s="16"/>
      <c r="N194" s="24">
        <v>361</v>
      </c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>
        <v>10934</v>
      </c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>
        <v>357</v>
      </c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>
        <v>10897</v>
      </c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8">
        <v>4</v>
      </c>
      <c r="BS194" s="9"/>
      <c r="BT194" s="9"/>
      <c r="BU194" s="9"/>
      <c r="BV194" s="9"/>
      <c r="BW194" s="9"/>
      <c r="BX194" s="9"/>
      <c r="BY194" s="9"/>
      <c r="BZ194" s="9"/>
      <c r="CA194" s="9"/>
      <c r="CB194" s="10"/>
      <c r="CC194" s="24">
        <v>37</v>
      </c>
      <c r="CD194" s="24"/>
      <c r="CE194" s="24"/>
      <c r="CF194" s="24"/>
      <c r="CG194" s="24"/>
      <c r="CH194" s="24"/>
      <c r="CI194" s="24"/>
      <c r="CJ194" s="24"/>
      <c r="CK194" s="24"/>
      <c r="CL194" s="24"/>
      <c r="CM194" s="145"/>
    </row>
    <row r="195" spans="1:91" ht="13.5">
      <c r="A195" s="17" t="s">
        <v>160</v>
      </c>
      <c r="B195" s="18"/>
      <c r="C195" s="18"/>
      <c r="D195" s="18"/>
      <c r="E195" s="18"/>
      <c r="F195" s="18"/>
      <c r="G195" s="18"/>
      <c r="H195" s="18"/>
      <c r="I195" s="18"/>
      <c r="J195" s="18"/>
      <c r="K195" s="15"/>
      <c r="L195" s="15"/>
      <c r="M195" s="16"/>
      <c r="N195" s="24">
        <v>358</v>
      </c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>
        <v>10932</v>
      </c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>
        <v>355</v>
      </c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>
        <v>10906</v>
      </c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8">
        <v>3</v>
      </c>
      <c r="BS195" s="9"/>
      <c r="BT195" s="9"/>
      <c r="BU195" s="9"/>
      <c r="BV195" s="9"/>
      <c r="BW195" s="9"/>
      <c r="BX195" s="9"/>
      <c r="BY195" s="9"/>
      <c r="BZ195" s="9"/>
      <c r="CA195" s="9"/>
      <c r="CB195" s="10"/>
      <c r="CC195" s="24">
        <v>26</v>
      </c>
      <c r="CD195" s="24"/>
      <c r="CE195" s="24"/>
      <c r="CF195" s="24"/>
      <c r="CG195" s="24"/>
      <c r="CH195" s="24"/>
      <c r="CI195" s="24"/>
      <c r="CJ195" s="24"/>
      <c r="CK195" s="24"/>
      <c r="CL195" s="24"/>
      <c r="CM195" s="145"/>
    </row>
    <row r="196" spans="1:91" ht="13.5">
      <c r="A196" s="17" t="s">
        <v>163</v>
      </c>
      <c r="B196" s="18"/>
      <c r="C196" s="18"/>
      <c r="D196" s="18"/>
      <c r="E196" s="18"/>
      <c r="F196" s="18"/>
      <c r="G196" s="18"/>
      <c r="H196" s="18"/>
      <c r="I196" s="18"/>
      <c r="J196" s="18"/>
      <c r="K196" s="15"/>
      <c r="L196" s="15"/>
      <c r="M196" s="16"/>
      <c r="N196" s="24">
        <v>353</v>
      </c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>
        <v>10914</v>
      </c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>
        <v>351</v>
      </c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>
        <v>10897</v>
      </c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8">
        <v>2</v>
      </c>
      <c r="BS196" s="9"/>
      <c r="BT196" s="9"/>
      <c r="BU196" s="9"/>
      <c r="BV196" s="9"/>
      <c r="BW196" s="9"/>
      <c r="BX196" s="9"/>
      <c r="BY196" s="9"/>
      <c r="BZ196" s="9"/>
      <c r="CA196" s="9"/>
      <c r="CB196" s="10"/>
      <c r="CC196" s="24">
        <v>17</v>
      </c>
      <c r="CD196" s="24"/>
      <c r="CE196" s="24"/>
      <c r="CF196" s="24"/>
      <c r="CG196" s="24"/>
      <c r="CH196" s="24"/>
      <c r="CI196" s="24"/>
      <c r="CJ196" s="24"/>
      <c r="CK196" s="24"/>
      <c r="CL196" s="24"/>
      <c r="CM196" s="145"/>
    </row>
    <row r="197" spans="1:91" ht="13.5">
      <c r="A197" s="17"/>
      <c r="B197" s="18"/>
      <c r="C197" s="18"/>
      <c r="D197" s="18"/>
      <c r="E197" s="18"/>
      <c r="F197" s="18"/>
      <c r="G197" s="18"/>
      <c r="H197" s="18"/>
      <c r="I197" s="18"/>
      <c r="J197" s="18"/>
      <c r="K197" s="3"/>
      <c r="L197" s="3"/>
      <c r="M197" s="4"/>
      <c r="N197" s="181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Z197" s="182"/>
      <c r="AA197" s="183"/>
      <c r="AB197" s="181"/>
      <c r="AC197" s="182"/>
      <c r="AD197" s="182"/>
      <c r="AE197" s="182"/>
      <c r="AF197" s="182"/>
      <c r="AG197" s="182"/>
      <c r="AH197" s="182"/>
      <c r="AI197" s="182"/>
      <c r="AJ197" s="182"/>
      <c r="AK197" s="182"/>
      <c r="AL197" s="182"/>
      <c r="AM197" s="182"/>
      <c r="AN197" s="182"/>
      <c r="AO197" s="183"/>
      <c r="AP197" s="181"/>
      <c r="AQ197" s="182"/>
      <c r="AR197" s="182"/>
      <c r="AS197" s="182"/>
      <c r="AT197" s="182"/>
      <c r="AU197" s="182"/>
      <c r="AV197" s="182"/>
      <c r="AW197" s="182"/>
      <c r="AX197" s="182"/>
      <c r="AY197" s="182"/>
      <c r="AZ197" s="182"/>
      <c r="BA197" s="182"/>
      <c r="BB197" s="182"/>
      <c r="BC197" s="183"/>
      <c r="BD197" s="181"/>
      <c r="BE197" s="182"/>
      <c r="BF197" s="182"/>
      <c r="BG197" s="182"/>
      <c r="BH197" s="182"/>
      <c r="BI197" s="182"/>
      <c r="BJ197" s="182"/>
      <c r="BK197" s="182"/>
      <c r="BL197" s="182"/>
      <c r="BM197" s="182"/>
      <c r="BN197" s="182"/>
      <c r="BO197" s="182"/>
      <c r="BP197" s="182"/>
      <c r="BQ197" s="183"/>
      <c r="BR197" s="181"/>
      <c r="BS197" s="182"/>
      <c r="BT197" s="182"/>
      <c r="BU197" s="182"/>
      <c r="BV197" s="182"/>
      <c r="BW197" s="182"/>
      <c r="BX197" s="182"/>
      <c r="BY197" s="182"/>
      <c r="BZ197" s="182"/>
      <c r="CA197" s="182"/>
      <c r="CB197" s="183"/>
      <c r="CC197" s="181"/>
      <c r="CD197" s="182"/>
      <c r="CE197" s="182"/>
      <c r="CF197" s="182"/>
      <c r="CG197" s="182"/>
      <c r="CH197" s="182"/>
      <c r="CI197" s="182"/>
      <c r="CJ197" s="182"/>
      <c r="CK197" s="182"/>
      <c r="CL197" s="182"/>
      <c r="CM197" s="191"/>
    </row>
    <row r="198" spans="1:91" ht="13.5">
      <c r="A198" s="14" t="s">
        <v>24</v>
      </c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6"/>
      <c r="N198" s="24">
        <v>20</v>
      </c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>
        <v>2787</v>
      </c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>
        <v>20</v>
      </c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>
        <v>2787</v>
      </c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8" t="s">
        <v>97</v>
      </c>
      <c r="BS198" s="9"/>
      <c r="BT198" s="9"/>
      <c r="BU198" s="9"/>
      <c r="BV198" s="9"/>
      <c r="BW198" s="9"/>
      <c r="BX198" s="9"/>
      <c r="BY198" s="9"/>
      <c r="BZ198" s="9"/>
      <c r="CA198" s="9"/>
      <c r="CB198" s="10"/>
      <c r="CC198" s="24" t="s">
        <v>97</v>
      </c>
      <c r="CD198" s="24"/>
      <c r="CE198" s="24"/>
      <c r="CF198" s="24"/>
      <c r="CG198" s="24"/>
      <c r="CH198" s="24"/>
      <c r="CI198" s="24"/>
      <c r="CJ198" s="24"/>
      <c r="CK198" s="24"/>
      <c r="CL198" s="24"/>
      <c r="CM198" s="145"/>
    </row>
    <row r="199" spans="1:91" ht="13.5">
      <c r="A199" s="14" t="s">
        <v>25</v>
      </c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6"/>
      <c r="N199" s="8">
        <v>3</v>
      </c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10"/>
      <c r="AB199" s="8">
        <v>602</v>
      </c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10"/>
      <c r="AP199" s="8">
        <v>3</v>
      </c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10"/>
      <c r="BD199" s="8">
        <v>602</v>
      </c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10"/>
      <c r="BR199" s="8" t="s">
        <v>54</v>
      </c>
      <c r="BS199" s="9"/>
      <c r="BT199" s="9"/>
      <c r="BU199" s="9"/>
      <c r="BV199" s="9"/>
      <c r="BW199" s="9"/>
      <c r="BX199" s="9"/>
      <c r="BY199" s="9"/>
      <c r="BZ199" s="9"/>
      <c r="CA199" s="9"/>
      <c r="CB199" s="10"/>
      <c r="CC199" s="8" t="s">
        <v>54</v>
      </c>
      <c r="CD199" s="9"/>
      <c r="CE199" s="9"/>
      <c r="CF199" s="9"/>
      <c r="CG199" s="9"/>
      <c r="CH199" s="9"/>
      <c r="CI199" s="9"/>
      <c r="CJ199" s="9"/>
      <c r="CK199" s="9"/>
      <c r="CL199" s="9"/>
      <c r="CM199" s="54"/>
    </row>
    <row r="200" spans="1:91" ht="13.5">
      <c r="A200" s="14" t="s">
        <v>26</v>
      </c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6"/>
      <c r="N200" s="8">
        <v>90</v>
      </c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10"/>
      <c r="AB200" s="8">
        <v>4104</v>
      </c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10"/>
      <c r="AP200" s="8">
        <v>90</v>
      </c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10"/>
      <c r="BD200" s="8">
        <v>4104</v>
      </c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10"/>
      <c r="BR200" s="8" t="s">
        <v>54</v>
      </c>
      <c r="BS200" s="9"/>
      <c r="BT200" s="9"/>
      <c r="BU200" s="9"/>
      <c r="BV200" s="9"/>
      <c r="BW200" s="9"/>
      <c r="BX200" s="9"/>
      <c r="BY200" s="9"/>
      <c r="BZ200" s="9"/>
      <c r="CA200" s="9"/>
      <c r="CB200" s="10"/>
      <c r="CC200" s="8" t="s">
        <v>54</v>
      </c>
      <c r="CD200" s="9"/>
      <c r="CE200" s="9"/>
      <c r="CF200" s="9"/>
      <c r="CG200" s="9"/>
      <c r="CH200" s="9"/>
      <c r="CI200" s="9"/>
      <c r="CJ200" s="9"/>
      <c r="CK200" s="9"/>
      <c r="CL200" s="9"/>
      <c r="CM200" s="54"/>
    </row>
    <row r="201" spans="1:91" ht="14.25" thickBot="1">
      <c r="A201" s="5" t="s">
        <v>27</v>
      </c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7"/>
      <c r="N201" s="47">
        <v>240</v>
      </c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9"/>
      <c r="AB201" s="47">
        <v>3421</v>
      </c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9"/>
      <c r="AP201" s="47">
        <v>238</v>
      </c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9"/>
      <c r="BD201" s="47">
        <v>3404</v>
      </c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47">
        <v>2</v>
      </c>
      <c r="BS201" s="48"/>
      <c r="BT201" s="48"/>
      <c r="BU201" s="48"/>
      <c r="BV201" s="48"/>
      <c r="BW201" s="48"/>
      <c r="BX201" s="48"/>
      <c r="BY201" s="48"/>
      <c r="BZ201" s="48"/>
      <c r="CA201" s="48"/>
      <c r="CB201" s="49"/>
      <c r="CC201" s="47">
        <v>17</v>
      </c>
      <c r="CD201" s="48"/>
      <c r="CE201" s="48"/>
      <c r="CF201" s="48"/>
      <c r="CG201" s="48"/>
      <c r="CH201" s="48"/>
      <c r="CI201" s="48"/>
      <c r="CJ201" s="48"/>
      <c r="CK201" s="48"/>
      <c r="CL201" s="48"/>
      <c r="CM201" s="56"/>
    </row>
    <row r="202" ht="13.5">
      <c r="CM202" s="58" t="s">
        <v>90</v>
      </c>
    </row>
    <row r="206" ht="17.25" customHeight="1">
      <c r="A206" s="26" t="s">
        <v>131</v>
      </c>
    </row>
  </sheetData>
  <sheetProtection/>
  <mergeCells count="908">
    <mergeCell ref="BR190:CB190"/>
    <mergeCell ref="V178:AF178"/>
    <mergeCell ref="AG178:AQ178"/>
    <mergeCell ref="BD195:BQ195"/>
    <mergeCell ref="BR195:CB195"/>
    <mergeCell ref="CC195:CM195"/>
    <mergeCell ref="CC190:CM190"/>
    <mergeCell ref="BU183:CE183"/>
    <mergeCell ref="CF183:CM183"/>
    <mergeCell ref="AB191:AO191"/>
    <mergeCell ref="A195:J195"/>
    <mergeCell ref="K195:M195"/>
    <mergeCell ref="N195:AA195"/>
    <mergeCell ref="AB195:AO195"/>
    <mergeCell ref="AP195:BC195"/>
    <mergeCell ref="B179:J179"/>
    <mergeCell ref="A183:M183"/>
    <mergeCell ref="AP190:BC190"/>
    <mergeCell ref="AP189:BC189"/>
    <mergeCell ref="N182:U182"/>
    <mergeCell ref="BA141:BE141"/>
    <mergeCell ref="BF141:BM141"/>
    <mergeCell ref="BN141:BR141"/>
    <mergeCell ref="BS141:BZ141"/>
    <mergeCell ref="BK175:BT175"/>
    <mergeCell ref="BU170:CE170"/>
    <mergeCell ref="BC171:BJ171"/>
    <mergeCell ref="BF142:BM142"/>
    <mergeCell ref="AR171:BB171"/>
    <mergeCell ref="AN142:AR142"/>
    <mergeCell ref="AR177:BB177"/>
    <mergeCell ref="BC177:BJ177"/>
    <mergeCell ref="CB142:CL142"/>
    <mergeCell ref="A141:E141"/>
    <mergeCell ref="F141:M141"/>
    <mergeCell ref="N141:R141"/>
    <mergeCell ref="S141:Z141"/>
    <mergeCell ref="AA141:AE141"/>
    <mergeCell ref="AF141:AM141"/>
    <mergeCell ref="A142:E142"/>
    <mergeCell ref="AS124:AZ124"/>
    <mergeCell ref="BA124:BE124"/>
    <mergeCell ref="BF124:BM124"/>
    <mergeCell ref="CF124:CM124"/>
    <mergeCell ref="K123:M123"/>
    <mergeCell ref="K124:M124"/>
    <mergeCell ref="AF123:AM123"/>
    <mergeCell ref="BS137:BZ137"/>
    <mergeCell ref="BS138:BZ138"/>
    <mergeCell ref="BS136:BZ136"/>
    <mergeCell ref="N81:AC81"/>
    <mergeCell ref="AD81:AS81"/>
    <mergeCell ref="AT81:BI81"/>
    <mergeCell ref="BJ81:BY81"/>
    <mergeCell ref="BV108:CD108"/>
    <mergeCell ref="BV109:CD109"/>
    <mergeCell ref="BV110:CD110"/>
    <mergeCell ref="A124:J124"/>
    <mergeCell ref="N124:R124"/>
    <mergeCell ref="S124:Z124"/>
    <mergeCell ref="AA124:AE124"/>
    <mergeCell ref="AF124:AM124"/>
    <mergeCell ref="AN124:AR124"/>
    <mergeCell ref="AN69:AR69"/>
    <mergeCell ref="AS69:AZ69"/>
    <mergeCell ref="BA69:BE69"/>
    <mergeCell ref="BF69:BM69"/>
    <mergeCell ref="BN69:BR69"/>
    <mergeCell ref="BS69:BZ69"/>
    <mergeCell ref="A69:J69"/>
    <mergeCell ref="K69:M69"/>
    <mergeCell ref="N69:R69"/>
    <mergeCell ref="S69:Z69"/>
    <mergeCell ref="AA69:AE69"/>
    <mergeCell ref="AF69:AM69"/>
    <mergeCell ref="CC196:CM196"/>
    <mergeCell ref="BK178:BT178"/>
    <mergeCell ref="BU178:CE178"/>
    <mergeCell ref="CF178:CM178"/>
    <mergeCell ref="A196:J196"/>
    <mergeCell ref="K196:M196"/>
    <mergeCell ref="N196:AA196"/>
    <mergeCell ref="AB196:AO196"/>
    <mergeCell ref="AP196:BC196"/>
    <mergeCell ref="BD196:BQ196"/>
    <mergeCell ref="BR196:CB196"/>
    <mergeCell ref="CE108:CM108"/>
    <mergeCell ref="CE109:CM109"/>
    <mergeCell ref="CE110:CM110"/>
    <mergeCell ref="CE111:CM111"/>
    <mergeCell ref="CE112:CM112"/>
    <mergeCell ref="BV112:CD112"/>
    <mergeCell ref="BR192:CB192"/>
    <mergeCell ref="CA122:CE122"/>
    <mergeCell ref="CC192:CM192"/>
    <mergeCell ref="CE100:CM100"/>
    <mergeCell ref="CE101:CM101"/>
    <mergeCell ref="CE102:CM102"/>
    <mergeCell ref="CE103:CM103"/>
    <mergeCell ref="CE104:CM104"/>
    <mergeCell ref="BN124:BR124"/>
    <mergeCell ref="BS124:BZ124"/>
    <mergeCell ref="CA124:CE124"/>
    <mergeCell ref="CE107:CM107"/>
    <mergeCell ref="BV106:CD106"/>
    <mergeCell ref="BM110:BU110"/>
    <mergeCell ref="BM111:BU111"/>
    <mergeCell ref="BM112:BU112"/>
    <mergeCell ref="BV111:CD111"/>
    <mergeCell ref="BV100:CD100"/>
    <mergeCell ref="BV101:CD101"/>
    <mergeCell ref="BV102:CD102"/>
    <mergeCell ref="BV103:CD103"/>
    <mergeCell ref="BV104:CD104"/>
    <mergeCell ref="BV105:CD105"/>
    <mergeCell ref="BD112:BL112"/>
    <mergeCell ref="BM100:BU100"/>
    <mergeCell ref="BM101:BU101"/>
    <mergeCell ref="BM102:BU102"/>
    <mergeCell ref="BM103:BU103"/>
    <mergeCell ref="BM104:BU104"/>
    <mergeCell ref="BM105:BU105"/>
    <mergeCell ref="BM106:BU106"/>
    <mergeCell ref="BM107:BU107"/>
    <mergeCell ref="BM108:BU108"/>
    <mergeCell ref="BD106:BL106"/>
    <mergeCell ref="BD107:BL107"/>
    <mergeCell ref="BD108:BL108"/>
    <mergeCell ref="BD109:BL109"/>
    <mergeCell ref="BD110:BL110"/>
    <mergeCell ref="BD111:BL111"/>
    <mergeCell ref="BD100:BL100"/>
    <mergeCell ref="BD101:BL101"/>
    <mergeCell ref="BD102:BL102"/>
    <mergeCell ref="BD103:BL103"/>
    <mergeCell ref="BD104:BL104"/>
    <mergeCell ref="BD105:BL105"/>
    <mergeCell ref="AU107:BC107"/>
    <mergeCell ref="AU108:BC108"/>
    <mergeCell ref="AU109:BC109"/>
    <mergeCell ref="AU110:BC110"/>
    <mergeCell ref="AU111:BC111"/>
    <mergeCell ref="AU112:BC112"/>
    <mergeCell ref="AU101:BC101"/>
    <mergeCell ref="AU102:BC102"/>
    <mergeCell ref="AU103:BC103"/>
    <mergeCell ref="AU104:BC104"/>
    <mergeCell ref="AU105:BC105"/>
    <mergeCell ref="AU106:BC106"/>
    <mergeCell ref="A175:J175"/>
    <mergeCell ref="K175:M175"/>
    <mergeCell ref="A165:D165"/>
    <mergeCell ref="A164:D164"/>
    <mergeCell ref="A163:D163"/>
    <mergeCell ref="BK172:BT172"/>
    <mergeCell ref="AG175:AQ175"/>
    <mergeCell ref="AR175:BB175"/>
    <mergeCell ref="K174:M174"/>
    <mergeCell ref="AR173:BB173"/>
    <mergeCell ref="K173:M173"/>
    <mergeCell ref="N173:U173"/>
    <mergeCell ref="N180:U180"/>
    <mergeCell ref="V180:AF180"/>
    <mergeCell ref="AR174:BB174"/>
    <mergeCell ref="AG176:AQ176"/>
    <mergeCell ref="AR176:BB176"/>
    <mergeCell ref="K177:M177"/>
    <mergeCell ref="N175:U175"/>
    <mergeCell ref="V175:AF175"/>
    <mergeCell ref="A178:J178"/>
    <mergeCell ref="K178:M178"/>
    <mergeCell ref="N178:U178"/>
    <mergeCell ref="A177:J177"/>
    <mergeCell ref="N177:U177"/>
    <mergeCell ref="V177:AF177"/>
    <mergeCell ref="AN65:AR65"/>
    <mergeCell ref="AF68:AM68"/>
    <mergeCell ref="A194:J194"/>
    <mergeCell ref="BR191:CB191"/>
    <mergeCell ref="A190:J190"/>
    <mergeCell ref="A189:J189"/>
    <mergeCell ref="BD194:BQ194"/>
    <mergeCell ref="BR194:CB194"/>
    <mergeCell ref="K194:M194"/>
    <mergeCell ref="BF65:BM65"/>
    <mergeCell ref="CA70:CE70"/>
    <mergeCell ref="AS70:AZ70"/>
    <mergeCell ref="BA70:BE70"/>
    <mergeCell ref="BN70:BR70"/>
    <mergeCell ref="BS67:BZ67"/>
    <mergeCell ref="BS68:BZ68"/>
    <mergeCell ref="BF70:BM70"/>
    <mergeCell ref="BF68:BM68"/>
    <mergeCell ref="CA67:CE67"/>
    <mergeCell ref="AG177:AQ177"/>
    <mergeCell ref="BC173:BJ173"/>
    <mergeCell ref="S142:Z142"/>
    <mergeCell ref="BF138:BM138"/>
    <mergeCell ref="CF122:CM122"/>
    <mergeCell ref="BS125:BZ125"/>
    <mergeCell ref="BF122:BM122"/>
    <mergeCell ref="BN122:BR122"/>
    <mergeCell ref="BS122:BZ122"/>
    <mergeCell ref="CF125:CM125"/>
    <mergeCell ref="CF69:CM69"/>
    <mergeCell ref="AD78:AS78"/>
    <mergeCell ref="AT78:BI78"/>
    <mergeCell ref="AS138:AZ138"/>
    <mergeCell ref="BA139:BE139"/>
    <mergeCell ref="S138:Z138"/>
    <mergeCell ref="BA138:BE138"/>
    <mergeCell ref="BN136:BR136"/>
    <mergeCell ref="BF123:BM123"/>
    <mergeCell ref="BN123:BR123"/>
    <mergeCell ref="N125:R125"/>
    <mergeCell ref="AD80:AS80"/>
    <mergeCell ref="AA68:AE68"/>
    <mergeCell ref="CF68:CM68"/>
    <mergeCell ref="AT80:BI80"/>
    <mergeCell ref="BJ80:BY80"/>
    <mergeCell ref="AS68:AZ68"/>
    <mergeCell ref="BA68:BE68"/>
    <mergeCell ref="CF70:CM70"/>
    <mergeCell ref="CA69:CE69"/>
    <mergeCell ref="A174:J174"/>
    <mergeCell ref="A173:J173"/>
    <mergeCell ref="A171:J171"/>
    <mergeCell ref="AN68:AR68"/>
    <mergeCell ref="CA68:CE68"/>
    <mergeCell ref="BU175:CE175"/>
    <mergeCell ref="N142:R142"/>
    <mergeCell ref="AF142:AM142"/>
    <mergeCell ref="BN125:BR125"/>
    <mergeCell ref="AF120:AM120"/>
    <mergeCell ref="BA142:BE142"/>
    <mergeCell ref="S139:Z139"/>
    <mergeCell ref="AA139:AE139"/>
    <mergeCell ref="CF170:CM170"/>
    <mergeCell ref="A191:J191"/>
    <mergeCell ref="K191:M191"/>
    <mergeCell ref="N191:AA191"/>
    <mergeCell ref="BR189:CB189"/>
    <mergeCell ref="A180:M180"/>
    <mergeCell ref="V181:AF181"/>
    <mergeCell ref="AG172:AQ172"/>
    <mergeCell ref="N172:U172"/>
    <mergeCell ref="A152:AI152"/>
    <mergeCell ref="AA136:AE136"/>
    <mergeCell ref="AA138:AE138"/>
    <mergeCell ref="S136:Z136"/>
    <mergeCell ref="AN141:AR141"/>
    <mergeCell ref="E163:AI163"/>
    <mergeCell ref="AR172:BB172"/>
    <mergeCell ref="V172:AF172"/>
    <mergeCell ref="AV160:BE160"/>
    <mergeCell ref="AJ159:AU159"/>
    <mergeCell ref="AV159:BE159"/>
    <mergeCell ref="AV164:BE164"/>
    <mergeCell ref="E164:AI164"/>
    <mergeCell ref="AJ164:AU164"/>
    <mergeCell ref="AV162:BE162"/>
    <mergeCell ref="AJ163:AU163"/>
    <mergeCell ref="A139:E139"/>
    <mergeCell ref="F139:M139"/>
    <mergeCell ref="AF139:AM139"/>
    <mergeCell ref="A161:D161"/>
    <mergeCell ref="A160:D160"/>
    <mergeCell ref="AS141:AZ141"/>
    <mergeCell ref="E158:AI158"/>
    <mergeCell ref="N139:R139"/>
    <mergeCell ref="AJ157:AU157"/>
    <mergeCell ref="AV157:BE157"/>
    <mergeCell ref="N138:R138"/>
    <mergeCell ref="F138:M138"/>
    <mergeCell ref="E162:AI162"/>
    <mergeCell ref="AJ162:AU162"/>
    <mergeCell ref="F142:M142"/>
    <mergeCell ref="AA142:AE142"/>
    <mergeCell ref="E161:AI161"/>
    <mergeCell ref="E160:AI160"/>
    <mergeCell ref="AJ160:AU160"/>
    <mergeCell ref="AJ161:AU161"/>
    <mergeCell ref="S122:Z122"/>
    <mergeCell ref="CC189:CM189"/>
    <mergeCell ref="BS120:BZ120"/>
    <mergeCell ref="K121:M121"/>
    <mergeCell ref="N121:R121"/>
    <mergeCell ref="S121:Z121"/>
    <mergeCell ref="AA121:AE121"/>
    <mergeCell ref="AF121:AM121"/>
    <mergeCell ref="AN121:AR121"/>
    <mergeCell ref="K122:M122"/>
    <mergeCell ref="AF65:AM65"/>
    <mergeCell ref="BA65:BE65"/>
    <mergeCell ref="BA122:BE122"/>
    <mergeCell ref="AA116:AM116"/>
    <mergeCell ref="AN116:AZ116"/>
    <mergeCell ref="AC100:AK100"/>
    <mergeCell ref="AC101:AK101"/>
    <mergeCell ref="AS65:AZ65"/>
    <mergeCell ref="AA70:AE70"/>
    <mergeCell ref="AF70:AM70"/>
    <mergeCell ref="N122:R122"/>
    <mergeCell ref="BA123:BE123"/>
    <mergeCell ref="AF125:AM125"/>
    <mergeCell ref="N123:R123"/>
    <mergeCell ref="K125:M125"/>
    <mergeCell ref="S123:Z123"/>
    <mergeCell ref="AA122:AE122"/>
    <mergeCell ref="S125:Z125"/>
    <mergeCell ref="AS122:AZ122"/>
    <mergeCell ref="AS123:AZ123"/>
    <mergeCell ref="AN134:AZ134"/>
    <mergeCell ref="BJ78:BY78"/>
    <mergeCell ref="AN122:AR122"/>
    <mergeCell ref="AS125:AZ125"/>
    <mergeCell ref="AS121:AZ121"/>
    <mergeCell ref="AN70:AR70"/>
    <mergeCell ref="AT75:BI75"/>
    <mergeCell ref="BF120:BM120"/>
    <mergeCell ref="BS70:BZ70"/>
    <mergeCell ref="AU100:BC100"/>
    <mergeCell ref="AV163:BE163"/>
    <mergeCell ref="AV161:BE161"/>
    <mergeCell ref="AJ152:AU152"/>
    <mergeCell ref="A151:AI151"/>
    <mergeCell ref="A162:D162"/>
    <mergeCell ref="BF135:BM135"/>
    <mergeCell ref="A159:D159"/>
    <mergeCell ref="E159:AI159"/>
    <mergeCell ref="A157:D157"/>
    <mergeCell ref="E157:AI157"/>
    <mergeCell ref="AL105:AT105"/>
    <mergeCell ref="CA64:CE64"/>
    <mergeCell ref="BN68:BR68"/>
    <mergeCell ref="AF138:AM138"/>
    <mergeCell ref="AS142:AZ142"/>
    <mergeCell ref="AN138:AR138"/>
    <mergeCell ref="AN139:AR139"/>
    <mergeCell ref="AF135:AM135"/>
    <mergeCell ref="BA119:BE119"/>
    <mergeCell ref="BN138:BR138"/>
    <mergeCell ref="BK170:BT170"/>
    <mergeCell ref="BK169:CM169"/>
    <mergeCell ref="BS140:BZ140"/>
    <mergeCell ref="BF140:BM140"/>
    <mergeCell ref="BN117:BR117"/>
    <mergeCell ref="CF118:CM118"/>
    <mergeCell ref="CA118:CE118"/>
    <mergeCell ref="CA125:CE125"/>
    <mergeCell ref="BF136:BM136"/>
    <mergeCell ref="BN119:BR119"/>
    <mergeCell ref="BU171:CE171"/>
    <mergeCell ref="BF139:BM139"/>
    <mergeCell ref="BK173:BT173"/>
    <mergeCell ref="BK171:BT171"/>
    <mergeCell ref="BC172:BJ172"/>
    <mergeCell ref="BC170:BJ170"/>
    <mergeCell ref="AV152:BE152"/>
    <mergeCell ref="BN139:BR139"/>
    <mergeCell ref="BN140:BR140"/>
    <mergeCell ref="AS139:AZ139"/>
    <mergeCell ref="BC175:BJ175"/>
    <mergeCell ref="BU180:CE180"/>
    <mergeCell ref="A200:M200"/>
    <mergeCell ref="A199:M199"/>
    <mergeCell ref="A197:J197"/>
    <mergeCell ref="BD189:BQ189"/>
    <mergeCell ref="V182:AF182"/>
    <mergeCell ref="K189:M189"/>
    <mergeCell ref="N189:AA189"/>
    <mergeCell ref="AB189:AO189"/>
    <mergeCell ref="A198:M198"/>
    <mergeCell ref="N198:AA198"/>
    <mergeCell ref="V171:AF171"/>
    <mergeCell ref="AG171:AQ171"/>
    <mergeCell ref="A172:J172"/>
    <mergeCell ref="K172:M172"/>
    <mergeCell ref="N179:U179"/>
    <mergeCell ref="V179:AF179"/>
    <mergeCell ref="A176:J176"/>
    <mergeCell ref="K176:M176"/>
    <mergeCell ref="N176:U176"/>
    <mergeCell ref="V176:AF176"/>
    <mergeCell ref="AG179:AQ179"/>
    <mergeCell ref="AR180:BB180"/>
    <mergeCell ref="BK180:BT180"/>
    <mergeCell ref="K171:M171"/>
    <mergeCell ref="AR178:BB178"/>
    <mergeCell ref="BC178:BJ178"/>
    <mergeCell ref="V173:AF173"/>
    <mergeCell ref="AG173:AQ173"/>
    <mergeCell ref="A10:CM12"/>
    <mergeCell ref="A169:M170"/>
    <mergeCell ref="BN142:BR142"/>
    <mergeCell ref="BS142:BZ142"/>
    <mergeCell ref="AG170:AQ170"/>
    <mergeCell ref="AR181:BB181"/>
    <mergeCell ref="BK179:BT179"/>
    <mergeCell ref="AR179:BB179"/>
    <mergeCell ref="BC180:BJ180"/>
    <mergeCell ref="CF181:CM181"/>
    <mergeCell ref="N201:AA201"/>
    <mergeCell ref="AB201:AO201"/>
    <mergeCell ref="AP201:BC201"/>
    <mergeCell ref="BD201:BQ201"/>
    <mergeCell ref="BR201:CB201"/>
    <mergeCell ref="CC201:CM201"/>
    <mergeCell ref="BD198:BQ198"/>
    <mergeCell ref="CC200:CM200"/>
    <mergeCell ref="A201:M201"/>
    <mergeCell ref="N200:AA200"/>
    <mergeCell ref="AB200:AO200"/>
    <mergeCell ref="AP200:BC200"/>
    <mergeCell ref="BD200:BQ200"/>
    <mergeCell ref="BR200:CB200"/>
    <mergeCell ref="CC198:CM198"/>
    <mergeCell ref="BD199:BQ199"/>
    <mergeCell ref="CC199:CM199"/>
    <mergeCell ref="BR199:CB199"/>
    <mergeCell ref="BR198:CB198"/>
    <mergeCell ref="AP191:BC191"/>
    <mergeCell ref="BD191:BQ191"/>
    <mergeCell ref="CC191:CM191"/>
    <mergeCell ref="AP192:BC192"/>
    <mergeCell ref="BD193:BQ193"/>
    <mergeCell ref="BD192:BQ192"/>
    <mergeCell ref="CC193:CM193"/>
    <mergeCell ref="N199:AA199"/>
    <mergeCell ref="AB199:AO199"/>
    <mergeCell ref="AP199:BC199"/>
    <mergeCell ref="AB198:AO198"/>
    <mergeCell ref="AP198:BC198"/>
    <mergeCell ref="AB194:AO194"/>
    <mergeCell ref="N197:AA197"/>
    <mergeCell ref="N194:AA194"/>
    <mergeCell ref="AP194:BC194"/>
    <mergeCell ref="AR183:BB183"/>
    <mergeCell ref="BC183:BJ183"/>
    <mergeCell ref="A187:M188"/>
    <mergeCell ref="N188:AA188"/>
    <mergeCell ref="AB188:AO188"/>
    <mergeCell ref="AP188:BC188"/>
    <mergeCell ref="V183:AF183"/>
    <mergeCell ref="N183:U183"/>
    <mergeCell ref="BD190:BQ190"/>
    <mergeCell ref="AB192:AO192"/>
    <mergeCell ref="BD188:BQ188"/>
    <mergeCell ref="CC188:CM188"/>
    <mergeCell ref="BK183:BT183"/>
    <mergeCell ref="BR188:CB188"/>
    <mergeCell ref="N187:AO187"/>
    <mergeCell ref="AP187:BQ187"/>
    <mergeCell ref="BR187:CM187"/>
    <mergeCell ref="AG183:AQ183"/>
    <mergeCell ref="BK182:BT182"/>
    <mergeCell ref="BU182:CE182"/>
    <mergeCell ref="CF182:CM182"/>
    <mergeCell ref="AG182:AQ182"/>
    <mergeCell ref="BC182:BJ182"/>
    <mergeCell ref="BK181:BT181"/>
    <mergeCell ref="BU181:CE181"/>
    <mergeCell ref="BC181:BJ181"/>
    <mergeCell ref="AR182:BB182"/>
    <mergeCell ref="CF180:CM180"/>
    <mergeCell ref="CF172:CM172"/>
    <mergeCell ref="CF171:CM171"/>
    <mergeCell ref="CF175:CM175"/>
    <mergeCell ref="BU174:CE174"/>
    <mergeCell ref="CF174:CM174"/>
    <mergeCell ref="CF173:CM173"/>
    <mergeCell ref="BU172:CE172"/>
    <mergeCell ref="BU173:CE173"/>
    <mergeCell ref="BU177:CE177"/>
    <mergeCell ref="N169:U170"/>
    <mergeCell ref="V169:AF170"/>
    <mergeCell ref="AG169:BJ169"/>
    <mergeCell ref="AJ165:AU165"/>
    <mergeCell ref="AV165:BE165"/>
    <mergeCell ref="AR170:BB170"/>
    <mergeCell ref="E165:AI165"/>
    <mergeCell ref="AJ158:AU158"/>
    <mergeCell ref="AV158:BE158"/>
    <mergeCell ref="A158:D158"/>
    <mergeCell ref="A156:D156"/>
    <mergeCell ref="E156:AI156"/>
    <mergeCell ref="AJ156:AU156"/>
    <mergeCell ref="AV156:BE156"/>
    <mergeCell ref="A155:D155"/>
    <mergeCell ref="E155:AI155"/>
    <mergeCell ref="AJ155:AU155"/>
    <mergeCell ref="AV155:BE155"/>
    <mergeCell ref="A154:D154"/>
    <mergeCell ref="E154:AI154"/>
    <mergeCell ref="AJ154:AU154"/>
    <mergeCell ref="AV154:BE154"/>
    <mergeCell ref="A153:D153"/>
    <mergeCell ref="E153:AI153"/>
    <mergeCell ref="AJ153:AU153"/>
    <mergeCell ref="AV153:BE153"/>
    <mergeCell ref="AJ151:AU151"/>
    <mergeCell ref="AV151:BE151"/>
    <mergeCell ref="A150:AI150"/>
    <mergeCell ref="AJ150:AU150"/>
    <mergeCell ref="AV150:BE150"/>
    <mergeCell ref="A149:AI149"/>
    <mergeCell ref="AJ149:AU149"/>
    <mergeCell ref="AV149:BE149"/>
    <mergeCell ref="AJ148:AU148"/>
    <mergeCell ref="AV148:BE148"/>
    <mergeCell ref="AV147:BE147"/>
    <mergeCell ref="A148:AI148"/>
    <mergeCell ref="AJ147:AU147"/>
    <mergeCell ref="A146:AI147"/>
    <mergeCell ref="AJ146:BE146"/>
    <mergeCell ref="AF140:AM140"/>
    <mergeCell ref="AN140:AR140"/>
    <mergeCell ref="AS140:AZ140"/>
    <mergeCell ref="BA140:BE140"/>
    <mergeCell ref="A140:E140"/>
    <mergeCell ref="F140:M140"/>
    <mergeCell ref="N140:R140"/>
    <mergeCell ref="S140:Z140"/>
    <mergeCell ref="AA140:AE140"/>
    <mergeCell ref="A135:E135"/>
    <mergeCell ref="A137:E137"/>
    <mergeCell ref="F137:M137"/>
    <mergeCell ref="N137:R137"/>
    <mergeCell ref="S137:Z137"/>
    <mergeCell ref="AA137:AE137"/>
    <mergeCell ref="N135:R135"/>
    <mergeCell ref="BA116:BM116"/>
    <mergeCell ref="AF122:AM122"/>
    <mergeCell ref="BF121:BM121"/>
    <mergeCell ref="BN121:BR121"/>
    <mergeCell ref="AA125:AE125"/>
    <mergeCell ref="A138:E138"/>
    <mergeCell ref="A136:E136"/>
    <mergeCell ref="F136:M136"/>
    <mergeCell ref="N136:R136"/>
    <mergeCell ref="S135:Z135"/>
    <mergeCell ref="F135:M135"/>
    <mergeCell ref="BN135:BR135"/>
    <mergeCell ref="AA133:BZ133"/>
    <mergeCell ref="AF137:AM137"/>
    <mergeCell ref="AN137:AR137"/>
    <mergeCell ref="BA136:BE136"/>
    <mergeCell ref="AF136:AM136"/>
    <mergeCell ref="AS136:AZ136"/>
    <mergeCell ref="AN135:AR135"/>
    <mergeCell ref="AS137:AZ137"/>
    <mergeCell ref="AN136:AR136"/>
    <mergeCell ref="BA135:BE135"/>
    <mergeCell ref="AS135:AZ135"/>
    <mergeCell ref="K119:M119"/>
    <mergeCell ref="AA119:AE119"/>
    <mergeCell ref="AN119:AR119"/>
    <mergeCell ref="A134:M134"/>
    <mergeCell ref="N134:Z134"/>
    <mergeCell ref="BA121:BE121"/>
    <mergeCell ref="AA134:AM134"/>
    <mergeCell ref="A103:R103"/>
    <mergeCell ref="A104:R104"/>
    <mergeCell ref="AA135:AE135"/>
    <mergeCell ref="AN123:AR123"/>
    <mergeCell ref="A80:J80"/>
    <mergeCell ref="BA120:BE120"/>
    <mergeCell ref="A133:Z133"/>
    <mergeCell ref="A121:J121"/>
    <mergeCell ref="A120:J120"/>
    <mergeCell ref="AN125:AR125"/>
    <mergeCell ref="A109:R109"/>
    <mergeCell ref="AA120:AE120"/>
    <mergeCell ref="A122:J122"/>
    <mergeCell ref="A125:J125"/>
    <mergeCell ref="K75:M75"/>
    <mergeCell ref="Z88:AJ88"/>
    <mergeCell ref="AC110:AK110"/>
    <mergeCell ref="AC111:AK111"/>
    <mergeCell ref="A111:R111"/>
    <mergeCell ref="N116:Z116"/>
    <mergeCell ref="A64:J64"/>
    <mergeCell ref="K70:M70"/>
    <mergeCell ref="A123:J123"/>
    <mergeCell ref="K120:M120"/>
    <mergeCell ref="AC102:AK102"/>
    <mergeCell ref="A105:R105"/>
    <mergeCell ref="K77:M77"/>
    <mergeCell ref="A82:M82"/>
    <mergeCell ref="A118:J118"/>
    <mergeCell ref="A119:J119"/>
    <mergeCell ref="A74:J74"/>
    <mergeCell ref="N75:AC75"/>
    <mergeCell ref="AD79:AS79"/>
    <mergeCell ref="A61:M63"/>
    <mergeCell ref="A67:J67"/>
    <mergeCell ref="K67:M67"/>
    <mergeCell ref="K64:M64"/>
    <mergeCell ref="A66:J66"/>
    <mergeCell ref="K66:M66"/>
    <mergeCell ref="A65:J65"/>
    <mergeCell ref="A99:R102"/>
    <mergeCell ref="N77:AC77"/>
    <mergeCell ref="Z90:AJ90"/>
    <mergeCell ref="A83:M83"/>
    <mergeCell ref="S99:AB102"/>
    <mergeCell ref="A93:Y93"/>
    <mergeCell ref="A94:Y94"/>
    <mergeCell ref="A89:Y89"/>
    <mergeCell ref="A90:Y90"/>
    <mergeCell ref="A87:Y88"/>
    <mergeCell ref="BN64:BR64"/>
    <mergeCell ref="A78:J78"/>
    <mergeCell ref="K78:M78"/>
    <mergeCell ref="A76:J76"/>
    <mergeCell ref="K76:M76"/>
    <mergeCell ref="N70:R70"/>
    <mergeCell ref="N64:R64"/>
    <mergeCell ref="A70:J70"/>
    <mergeCell ref="K65:M65"/>
    <mergeCell ref="A73:M73"/>
    <mergeCell ref="A68:J68"/>
    <mergeCell ref="K74:M74"/>
    <mergeCell ref="K79:M79"/>
    <mergeCell ref="N79:AC79"/>
    <mergeCell ref="N78:AC78"/>
    <mergeCell ref="N65:R65"/>
    <mergeCell ref="K68:M68"/>
    <mergeCell ref="N68:R68"/>
    <mergeCell ref="A77:J77"/>
    <mergeCell ref="A79:J79"/>
    <mergeCell ref="A107:R107"/>
    <mergeCell ref="A108:R108"/>
    <mergeCell ref="CA117:CE117"/>
    <mergeCell ref="BN118:BR118"/>
    <mergeCell ref="BA117:BE117"/>
    <mergeCell ref="S110:AB110"/>
    <mergeCell ref="S111:AB111"/>
    <mergeCell ref="S112:AB112"/>
    <mergeCell ref="AL110:AT110"/>
    <mergeCell ref="AL112:AT112"/>
    <mergeCell ref="CF120:CM120"/>
    <mergeCell ref="BF117:BM117"/>
    <mergeCell ref="BF118:BM118"/>
    <mergeCell ref="AS118:AZ118"/>
    <mergeCell ref="N119:R119"/>
    <mergeCell ref="CF119:CM119"/>
    <mergeCell ref="BN120:BR120"/>
    <mergeCell ref="BA118:BE118"/>
    <mergeCell ref="BF119:BM119"/>
    <mergeCell ref="AS120:AZ120"/>
    <mergeCell ref="CF121:CM121"/>
    <mergeCell ref="BS119:BZ119"/>
    <mergeCell ref="CA120:CE120"/>
    <mergeCell ref="N63:R63"/>
    <mergeCell ref="AT73:BI73"/>
    <mergeCell ref="AD73:AS73"/>
    <mergeCell ref="N73:AC73"/>
    <mergeCell ref="A92:Y92"/>
    <mergeCell ref="CF117:CM117"/>
    <mergeCell ref="A110:R110"/>
    <mergeCell ref="AA62:AM62"/>
    <mergeCell ref="AA63:AE63"/>
    <mergeCell ref="AF63:AM63"/>
    <mergeCell ref="BF63:BM63"/>
    <mergeCell ref="AN67:AR67"/>
    <mergeCell ref="AA67:AE67"/>
    <mergeCell ref="AA66:AE66"/>
    <mergeCell ref="BF64:BM64"/>
    <mergeCell ref="AS64:AZ64"/>
    <mergeCell ref="BA64:BE64"/>
    <mergeCell ref="BN62:BZ62"/>
    <mergeCell ref="CA63:CE63"/>
    <mergeCell ref="CF63:CM63"/>
    <mergeCell ref="AA61:BM61"/>
    <mergeCell ref="AN62:AZ62"/>
    <mergeCell ref="AS63:AZ63"/>
    <mergeCell ref="BA63:BE63"/>
    <mergeCell ref="BA62:BM62"/>
    <mergeCell ref="AN63:AR63"/>
    <mergeCell ref="BN61:CM61"/>
    <mergeCell ref="N61:Z62"/>
    <mergeCell ref="AT83:BI83"/>
    <mergeCell ref="AD83:AS83"/>
    <mergeCell ref="AA64:AE64"/>
    <mergeCell ref="AF64:AM64"/>
    <mergeCell ref="N74:AC74"/>
    <mergeCell ref="S64:Z64"/>
    <mergeCell ref="S67:Z67"/>
    <mergeCell ref="N66:R66"/>
    <mergeCell ref="S66:Z66"/>
    <mergeCell ref="CA62:CM62"/>
    <mergeCell ref="S63:Z63"/>
    <mergeCell ref="BS64:BZ64"/>
    <mergeCell ref="BN67:BR67"/>
    <mergeCell ref="BN65:BR65"/>
    <mergeCell ref="BN63:BR63"/>
    <mergeCell ref="BS63:BZ63"/>
    <mergeCell ref="BS65:BZ65"/>
    <mergeCell ref="AN64:AR64"/>
    <mergeCell ref="BF66:BM66"/>
    <mergeCell ref="AK88:AU88"/>
    <mergeCell ref="AK89:AU89"/>
    <mergeCell ref="Z92:AJ92"/>
    <mergeCell ref="AK92:AU92"/>
    <mergeCell ref="AK90:AU90"/>
    <mergeCell ref="AK91:AU91"/>
    <mergeCell ref="A81:J81"/>
    <mergeCell ref="K80:M80"/>
    <mergeCell ref="K81:M81"/>
    <mergeCell ref="A91:Y91"/>
    <mergeCell ref="AA117:AE117"/>
    <mergeCell ref="BS117:BZ117"/>
    <mergeCell ref="AC108:AK108"/>
    <mergeCell ref="BG95:BQ95"/>
    <mergeCell ref="BR92:CB92"/>
    <mergeCell ref="Z91:AJ91"/>
    <mergeCell ref="CC194:CM194"/>
    <mergeCell ref="AB197:AO197"/>
    <mergeCell ref="AP197:BC197"/>
    <mergeCell ref="BD197:BQ197"/>
    <mergeCell ref="BR197:CB197"/>
    <mergeCell ref="CF123:CM123"/>
    <mergeCell ref="BS123:BZ123"/>
    <mergeCell ref="BS139:BZ139"/>
    <mergeCell ref="BF137:BM137"/>
    <mergeCell ref="BN137:BR137"/>
    <mergeCell ref="CF65:CM65"/>
    <mergeCell ref="Z93:AJ93"/>
    <mergeCell ref="CA116:CM116"/>
    <mergeCell ref="AS117:AZ117"/>
    <mergeCell ref="S106:AB106"/>
    <mergeCell ref="CC197:CM197"/>
    <mergeCell ref="N174:U174"/>
    <mergeCell ref="V174:AF174"/>
    <mergeCell ref="AG174:AQ174"/>
    <mergeCell ref="N171:U171"/>
    <mergeCell ref="S65:Z65"/>
    <mergeCell ref="AA65:AE65"/>
    <mergeCell ref="S70:Z70"/>
    <mergeCell ref="AD75:AS75"/>
    <mergeCell ref="CF64:CM64"/>
    <mergeCell ref="CA65:CE65"/>
    <mergeCell ref="AS66:AZ66"/>
    <mergeCell ref="BN66:BR66"/>
    <mergeCell ref="BS66:BZ66"/>
    <mergeCell ref="AT74:BI74"/>
    <mergeCell ref="CC92:CM92"/>
    <mergeCell ref="BN116:BZ116"/>
    <mergeCell ref="CC89:CM89"/>
    <mergeCell ref="AC106:AK106"/>
    <mergeCell ref="AC107:AK107"/>
    <mergeCell ref="AV88:BF88"/>
    <mergeCell ref="AL111:AT111"/>
    <mergeCell ref="AL104:AT104"/>
    <mergeCell ref="AL106:AT106"/>
    <mergeCell ref="AL107:AT107"/>
    <mergeCell ref="BS135:BZ135"/>
    <mergeCell ref="BA134:BM134"/>
    <mergeCell ref="BN134:BZ134"/>
    <mergeCell ref="CA119:CE119"/>
    <mergeCell ref="BS118:BZ118"/>
    <mergeCell ref="BS121:BZ121"/>
    <mergeCell ref="CA121:CE121"/>
    <mergeCell ref="BA125:BE125"/>
    <mergeCell ref="BF125:BM125"/>
    <mergeCell ref="BA137:BE137"/>
    <mergeCell ref="A106:R106"/>
    <mergeCell ref="AC112:AK112"/>
    <mergeCell ref="S107:AB107"/>
    <mergeCell ref="AC109:AK109"/>
    <mergeCell ref="AF119:AM119"/>
    <mergeCell ref="N117:R117"/>
    <mergeCell ref="S117:Z117"/>
    <mergeCell ref="A112:R112"/>
    <mergeCell ref="AL108:AT108"/>
    <mergeCell ref="K118:M118"/>
    <mergeCell ref="N120:R120"/>
    <mergeCell ref="AA118:AE118"/>
    <mergeCell ref="AN118:AR118"/>
    <mergeCell ref="A116:M117"/>
    <mergeCell ref="AF118:AM118"/>
    <mergeCell ref="S119:Z119"/>
    <mergeCell ref="AN117:AR117"/>
    <mergeCell ref="S120:Z120"/>
    <mergeCell ref="AN120:AR120"/>
    <mergeCell ref="A192:J192"/>
    <mergeCell ref="K192:M192"/>
    <mergeCell ref="N192:AA192"/>
    <mergeCell ref="A181:M181"/>
    <mergeCell ref="N181:U181"/>
    <mergeCell ref="AB190:AO190"/>
    <mergeCell ref="K190:M190"/>
    <mergeCell ref="N190:AA190"/>
    <mergeCell ref="AG181:AQ181"/>
    <mergeCell ref="A182:M182"/>
    <mergeCell ref="BC174:BJ174"/>
    <mergeCell ref="BK174:BT174"/>
    <mergeCell ref="AG180:AQ180"/>
    <mergeCell ref="CA123:CE123"/>
    <mergeCell ref="BR94:CB94"/>
    <mergeCell ref="BR95:CB95"/>
    <mergeCell ref="AV95:BF95"/>
    <mergeCell ref="AF117:AM117"/>
    <mergeCell ref="AC104:AK104"/>
    <mergeCell ref="AC105:AK105"/>
    <mergeCell ref="CC94:CM94"/>
    <mergeCell ref="CC95:CM95"/>
    <mergeCell ref="BR93:CB93"/>
    <mergeCell ref="CC93:CM93"/>
    <mergeCell ref="AK95:AU95"/>
    <mergeCell ref="AV94:BF94"/>
    <mergeCell ref="AV93:BF93"/>
    <mergeCell ref="AK93:AU93"/>
    <mergeCell ref="BG93:BQ93"/>
    <mergeCell ref="AV91:BF91"/>
    <mergeCell ref="AV92:BF92"/>
    <mergeCell ref="AK94:AU94"/>
    <mergeCell ref="BR87:CM87"/>
    <mergeCell ref="CC91:CM91"/>
    <mergeCell ref="BR88:CB88"/>
    <mergeCell ref="BR89:CB89"/>
    <mergeCell ref="CC88:CM88"/>
    <mergeCell ref="BG88:BQ88"/>
    <mergeCell ref="BG91:BQ91"/>
    <mergeCell ref="BR91:CB91"/>
    <mergeCell ref="CC90:CM90"/>
    <mergeCell ref="BG90:BQ90"/>
    <mergeCell ref="BG94:BQ94"/>
    <mergeCell ref="AF67:AM67"/>
    <mergeCell ref="BA67:BE67"/>
    <mergeCell ref="BG89:BQ89"/>
    <mergeCell ref="Z89:AJ89"/>
    <mergeCell ref="N83:AC83"/>
    <mergeCell ref="AD82:AS82"/>
    <mergeCell ref="AT82:BI82"/>
    <mergeCell ref="BJ82:BY82"/>
    <mergeCell ref="BJ73:BY73"/>
    <mergeCell ref="AT77:BI77"/>
    <mergeCell ref="BJ79:BY79"/>
    <mergeCell ref="BJ77:BY77"/>
    <mergeCell ref="BJ74:BY74"/>
    <mergeCell ref="BJ75:BY75"/>
    <mergeCell ref="BR90:CB90"/>
    <mergeCell ref="BG92:BQ92"/>
    <mergeCell ref="Z95:AJ95"/>
    <mergeCell ref="AV89:BF89"/>
    <mergeCell ref="AV90:BF90"/>
    <mergeCell ref="S68:Z68"/>
    <mergeCell ref="AD77:AS77"/>
    <mergeCell ref="AT79:BI79"/>
    <mergeCell ref="N80:AC80"/>
    <mergeCell ref="Z87:AU87"/>
    <mergeCell ref="N82:AC82"/>
    <mergeCell ref="AV87:BQ87"/>
    <mergeCell ref="BA66:BE66"/>
    <mergeCell ref="BJ83:BY83"/>
    <mergeCell ref="N118:R118"/>
    <mergeCell ref="S118:Z118"/>
    <mergeCell ref="S103:AB103"/>
    <mergeCell ref="S104:AB104"/>
    <mergeCell ref="S105:AB105"/>
    <mergeCell ref="AC103:AK103"/>
    <mergeCell ref="AS119:AZ119"/>
    <mergeCell ref="AA123:AE123"/>
    <mergeCell ref="A95:Y95"/>
    <mergeCell ref="A75:J75"/>
    <mergeCell ref="N67:R67"/>
    <mergeCell ref="N76:AC76"/>
    <mergeCell ref="AD76:AS76"/>
    <mergeCell ref="S108:AB108"/>
    <mergeCell ref="S109:AB109"/>
    <mergeCell ref="Z94:AJ94"/>
    <mergeCell ref="CA66:CE66"/>
    <mergeCell ref="CF66:CM66"/>
    <mergeCell ref="AT76:BI76"/>
    <mergeCell ref="BJ76:BY76"/>
    <mergeCell ref="AF66:AM66"/>
    <mergeCell ref="AN66:AR66"/>
    <mergeCell ref="BF67:BM67"/>
    <mergeCell ref="AD74:AS74"/>
    <mergeCell ref="CF67:CM67"/>
    <mergeCell ref="AS67:AZ67"/>
    <mergeCell ref="CE105:CM105"/>
    <mergeCell ref="CE106:CM106"/>
    <mergeCell ref="BV107:CD107"/>
    <mergeCell ref="AL109:AT109"/>
    <mergeCell ref="BM109:BU109"/>
    <mergeCell ref="AC99:CM99"/>
    <mergeCell ref="AL100:AT100"/>
    <mergeCell ref="AL101:AT101"/>
    <mergeCell ref="AL102:AT102"/>
    <mergeCell ref="AL103:AT103"/>
    <mergeCell ref="A193:J193"/>
    <mergeCell ref="K193:M193"/>
    <mergeCell ref="N193:AA193"/>
    <mergeCell ref="AB193:AO193"/>
    <mergeCell ref="AP193:BC193"/>
    <mergeCell ref="BR193:CB193"/>
    <mergeCell ref="BC176:BJ176"/>
    <mergeCell ref="BK176:BT176"/>
    <mergeCell ref="BU176:CE176"/>
    <mergeCell ref="CF176:CM176"/>
    <mergeCell ref="CF179:CM179"/>
    <mergeCell ref="BC179:BJ179"/>
    <mergeCell ref="BU179:CE179"/>
    <mergeCell ref="BK177:BT177"/>
    <mergeCell ref="CF177:CM177"/>
  </mergeCells>
  <printOptions/>
  <pageMargins left="0.7874015748031497" right="0.7874015748031497" top="0.984251968503937" bottom="0.984251968503937" header="0.3937007874015748" footer="0.3937007874015748"/>
  <pageSetup fitToWidth="2" horizontalDpi="600" verticalDpi="600" orientation="portrait" paperSize="9" scale="73" r:id="rId1"/>
  <headerFooter differentOddEven="1" alignWithMargins="0">
    <oddHeader>&amp;R&amp;P+40　土木・建設・住宅</oddHeader>
    <evenHeader>&amp;L&amp;P+40　土木・建設・住宅</evenHeader>
  </headerFooter>
  <rowBreaks count="2" manualBreakCount="2">
    <brk id="59" max="90" man="1"/>
    <brk id="131" max="9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h2307kj_013</dc:creator>
  <cp:keywords/>
  <dc:description/>
  <cp:lastModifiedBy>齊藤 祐輔</cp:lastModifiedBy>
  <cp:lastPrinted>2021-03-12T09:24:51Z</cp:lastPrinted>
  <dcterms:created xsi:type="dcterms:W3CDTF">1997-01-08T22:48:59Z</dcterms:created>
  <dcterms:modified xsi:type="dcterms:W3CDTF">2022-03-23T07:58:24Z</dcterms:modified>
  <cp:category/>
  <cp:version/>
  <cp:contentType/>
  <cp:contentStatus/>
</cp:coreProperties>
</file>