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運輸・通信・観光" sheetId="1" r:id="rId1"/>
  </sheets>
  <definedNames>
    <definedName name="_xlnm.Print_Area" localSheetId="0">'運輸・通信・観光'!$A$1:$CG$61</definedName>
  </definedNames>
  <calcPr fullCalcOnLoad="1"/>
</workbook>
</file>

<file path=xl/sharedStrings.xml><?xml version="1.0" encoding="utf-8"?>
<sst xmlns="http://schemas.openxmlformats.org/spreadsheetml/2006/main" count="435" uniqueCount="80">
  <si>
    <t>単位：人・％</t>
  </si>
  <si>
    <t>誘客数</t>
  </si>
  <si>
    <t>増加率</t>
  </si>
  <si>
    <t>能代公園さくらまつり</t>
  </si>
  <si>
    <t>能代公園つつじまつり</t>
  </si>
  <si>
    <t>嫁見まつり</t>
  </si>
  <si>
    <t>のしろこどもまつり</t>
  </si>
  <si>
    <t>日吉神社祭典</t>
  </si>
  <si>
    <t>こども七夕</t>
  </si>
  <si>
    <t>能代役七夕</t>
  </si>
  <si>
    <t>シャチ流し</t>
  </si>
  <si>
    <t>おなごりフェスティバル</t>
  </si>
  <si>
    <t>八幡神社祭典</t>
  </si>
  <si>
    <t>能代公園</t>
  </si>
  <si>
    <t>井坂記念館</t>
  </si>
  <si>
    <t>能代エナジアムパーク</t>
  </si>
  <si>
    <t>能代市子ども館</t>
  </si>
  <si>
    <t>毘沙門憩の森</t>
  </si>
  <si>
    <t>-</t>
  </si>
  <si>
    <t>能代凧揚げ大会</t>
  </si>
  <si>
    <t>-</t>
  </si>
  <si>
    <t>年　次</t>
  </si>
  <si>
    <t>能代カップ高校選抜
バスケットボール大会</t>
  </si>
  <si>
    <t>小　計</t>
  </si>
  <si>
    <t>岩関・愛宕神社まつり</t>
  </si>
  <si>
    <t>秋田杉の里二ツ井まつり</t>
  </si>
  <si>
    <t>きみまちの里フェスティバル</t>
  </si>
  <si>
    <t>二ツ井総合観光センター</t>
  </si>
  <si>
    <t>二ツ井歴史資料館</t>
  </si>
  <si>
    <t>銀杏山神社・七座天神宮</t>
  </si>
  <si>
    <t>七座山</t>
  </si>
  <si>
    <t>合　　　計</t>
  </si>
  <si>
    <t>資料：環境産業部観光振興課</t>
  </si>
  <si>
    <t>能代七夕「天空の不夜城」</t>
  </si>
  <si>
    <t>豚なんこつ祭り</t>
  </si>
  <si>
    <t>見学不可</t>
  </si>
  <si>
    <t>県立自然公園きみまち阪</t>
  </si>
  <si>
    <t>ふたつい白神郷土の森</t>
  </si>
  <si>
    <t>加護山・高岩山</t>
  </si>
  <si>
    <t>港まつり 能代の花火</t>
  </si>
  <si>
    <t>のしろ産業フェア</t>
  </si>
  <si>
    <t>銀河フェスティバル</t>
  </si>
  <si>
    <t>行事</t>
  </si>
  <si>
    <t>分類</t>
  </si>
  <si>
    <t>檜山城跡周辺</t>
  </si>
  <si>
    <t>施設</t>
  </si>
  <si>
    <t>はまなす展望台</t>
  </si>
  <si>
    <t>旧料亭金勇</t>
  </si>
  <si>
    <t>能代温泉</t>
  </si>
  <si>
    <t>自然</t>
  </si>
  <si>
    <t>旧能代市分</t>
  </si>
  <si>
    <t>旧二ツ井町分</t>
  </si>
  <si>
    <t>杉ちょくん</t>
  </si>
  <si>
    <t>桜づつみ河畔公園</t>
  </si>
  <si>
    <t>米代川（釣り）</t>
  </si>
  <si>
    <t>ＳＬあきた路号イベント</t>
  </si>
  <si>
    <t>道の駅ふたつい（遊びの広場・庭園）</t>
  </si>
  <si>
    <t>名　称</t>
  </si>
  <si>
    <t>こども冬まつり</t>
  </si>
  <si>
    <t>能代市観光客数等調べ</t>
  </si>
  <si>
    <t>２８</t>
  </si>
  <si>
    <t>木材工業総合展示館</t>
  </si>
  <si>
    <t>…</t>
  </si>
  <si>
    <t>注：公園等広域的なものはそこで行われるイベントを元に算出</t>
  </si>
  <si>
    <t>　　把握手法の見直しを行っている一部観光地点については明記していない</t>
  </si>
  <si>
    <t>２９</t>
  </si>
  <si>
    <t>のしろみなと祭り</t>
  </si>
  <si>
    <t>ねんりんピック秋田2017</t>
  </si>
  <si>
    <t>全国ねぎサミット2017
in のしろ</t>
  </si>
  <si>
    <t>秋田ノーザンハピネッツ能代大会</t>
  </si>
  <si>
    <t>能代駅開業110周年記念イベント</t>
  </si>
  <si>
    <t>能代駅開業110周年記念「秋の収穫祭」</t>
  </si>
  <si>
    <t>道の駅ふたつい</t>
  </si>
  <si>
    <t>仁鮒水沢スギ希少個体群保護林</t>
  </si>
  <si>
    <t>３０</t>
  </si>
  <si>
    <t>…</t>
  </si>
  <si>
    <t>令和元年</t>
  </si>
  <si>
    <t>２</t>
  </si>
  <si>
    <t>平成２７年</t>
  </si>
  <si>
    <t>３</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</si>
</sst>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0.0;&quot;△ &quot;#,##0.0"/>
    <numFmt numFmtId="179" formatCode="#,##0.0_ "/>
    <numFmt numFmtId="180" formatCode="0.0;&quot;△ &quot;0.0"/>
    <numFmt numFmtId="181" formatCode="0.0%"/>
    <numFmt numFmtId="182" formatCode="0.0_ "/>
    <numFmt numFmtId="183" formatCode="0;&quot;△ &quot;0"/>
    <numFmt numFmtId="184" formatCode="0000"/>
    <numFmt numFmtId="185" formatCode="&quot;Yes&quot;;&quot;Yes&quot;;&quot;No&quot;"/>
    <numFmt numFmtId="186" formatCode="&quot;True&quot;;&quot;True&quot;;&quot;False&quot;"/>
    <numFmt numFmtId="187" formatCode="&quot;On&quot;;&quot;On&quot;;&quot;Off&quot;"/>
    <numFmt numFmtId="188" formatCode="[$€-2]\ #,##0.00_);[Red]\([$€-2]\ #,##0.00\)"/>
    <numFmt numFmtId="189" formatCode="0.0_);[Red]\(0.0\)"/>
    <numFmt numFmtId="190" formatCode="0_ "/>
    <numFmt numFmtId="191" formatCode="0.00000000"/>
    <numFmt numFmtId="192" formatCode="0.0000000"/>
    <numFmt numFmtId="193" formatCode="0.000000"/>
    <numFmt numFmtId="194" formatCode="0.00000"/>
    <numFmt numFmtId="195" formatCode="0.0000"/>
    <numFmt numFmtId="196" formatCode="0.000"/>
    <numFmt numFmtId="197" formatCode="0.0"/>
  </numFmts>
  <fonts count="44">
    <font>
      <sz val="10.45"/>
      <name val="ＭＳ 明朝"/>
      <family val="1"/>
    </font>
    <font>
      <sz val="11"/>
      <name val="ＭＳ Ｐゴシック"/>
      <family val="3"/>
    </font>
    <font>
      <sz val="6"/>
      <name val="ＭＳ 明朝"/>
      <family val="1"/>
    </font>
    <font>
      <sz val="7.95"/>
      <name val="ＪＳ明朝"/>
      <family val="1"/>
    </font>
    <font>
      <sz val="9"/>
      <name val="ＭＳ 明朝"/>
      <family val="1"/>
    </font>
    <font>
      <sz val="14"/>
      <name val="ＭＳ 明朝"/>
      <family val="1"/>
    </font>
    <font>
      <sz val="11"/>
      <name val="ＭＳ 明朝"/>
      <family val="1"/>
    </font>
    <font>
      <sz val="8"/>
      <name val="ＭＳ 明朝"/>
      <family val="1"/>
    </font>
    <font>
      <sz val="8"/>
      <name val="ＭＳ Ｐ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color indexed="8"/>
      </right>
      <top style="thin"/>
      <bottom>
        <color indexed="63"/>
      </bottom>
    </border>
    <border>
      <left style="medium"/>
      <right style="thin">
        <color indexed="8"/>
      </right>
      <top>
        <color indexed="63"/>
      </top>
      <bottom>
        <color indexed="63"/>
      </bottom>
    </border>
    <border>
      <left style="medium"/>
      <right style="thin">
        <color indexed="8"/>
      </right>
      <top style="hair">
        <color indexed="8"/>
      </top>
      <bottom>
        <color indexed="63"/>
      </bottom>
    </border>
    <border>
      <left style="medium"/>
      <right style="thin">
        <color indexed="8"/>
      </right>
      <top style="hair">
        <color indexed="8"/>
      </top>
      <bottom style="thin"/>
    </border>
    <border>
      <left style="medium"/>
      <right>
        <color indexed="63"/>
      </right>
      <top>
        <color indexed="63"/>
      </top>
      <bottom>
        <color indexed="63"/>
      </bottom>
    </border>
    <border>
      <left style="medium"/>
      <right>
        <color indexed="63"/>
      </right>
      <top>
        <color indexed="63"/>
      </top>
      <bottom style="hair">
        <color indexed="8"/>
      </bottom>
    </border>
    <border>
      <left style="medium"/>
      <right>
        <color indexed="63"/>
      </right>
      <top style="hair"/>
      <bottom>
        <color indexed="63"/>
      </bottom>
    </border>
    <border>
      <left style="medium"/>
      <right>
        <color indexed="63"/>
      </right>
      <top>
        <color indexed="63"/>
      </top>
      <bottom style="hair"/>
    </border>
    <border>
      <left style="medium"/>
      <right>
        <color indexed="63"/>
      </right>
      <top>
        <color indexed="63"/>
      </top>
      <bottom style="thin"/>
    </border>
    <border>
      <left style="medium"/>
      <right style="thin">
        <color indexed="8"/>
      </right>
      <top style="thin"/>
      <bottom style="medium"/>
    </border>
    <border>
      <left>
        <color indexed="63"/>
      </left>
      <right>
        <color indexed="63"/>
      </right>
      <top style="thin"/>
      <bottom style="thin"/>
    </border>
    <border>
      <left>
        <color indexed="63"/>
      </left>
      <right style="medium"/>
      <top style="thin"/>
      <bottom style="thin"/>
    </border>
    <border>
      <left style="thin"/>
      <right>
        <color indexed="63"/>
      </right>
      <top style="medium"/>
      <bottom style="hair">
        <color indexed="8"/>
      </bottom>
    </border>
    <border>
      <left>
        <color indexed="63"/>
      </left>
      <right>
        <color indexed="63"/>
      </right>
      <top style="medium"/>
      <bottom style="hair">
        <color indexed="8"/>
      </bottom>
    </border>
    <border>
      <left>
        <color indexed="63"/>
      </left>
      <right style="medium"/>
      <top style="medium"/>
      <bottom style="hair">
        <color indexed="8"/>
      </bottom>
    </border>
    <border>
      <left style="thin">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style="hair">
        <color indexed="8"/>
      </top>
      <bottom style="thin"/>
    </border>
    <border>
      <left>
        <color indexed="63"/>
      </left>
      <right>
        <color indexed="63"/>
      </right>
      <top style="hair">
        <color indexed="8"/>
      </top>
      <bottom style="thin"/>
    </border>
    <border>
      <left>
        <color indexed="63"/>
      </left>
      <right style="medium"/>
      <top style="hair">
        <color indexed="8"/>
      </top>
      <bottom style="thin"/>
    </border>
    <border>
      <left style="medium"/>
      <right style="thin">
        <color indexed="8"/>
      </right>
      <top style="medium"/>
      <bottom>
        <color indexed="63"/>
      </bottom>
    </border>
    <border>
      <left>
        <color indexed="63"/>
      </left>
      <right style="thin">
        <color indexed="8"/>
      </right>
      <top style="medium"/>
      <bottom style="hair">
        <color indexed="8"/>
      </bottom>
    </border>
    <border>
      <left style="thin">
        <color indexed="8"/>
      </left>
      <right>
        <color indexed="63"/>
      </right>
      <top style="medium"/>
      <bottom style="hair">
        <color indexed="8"/>
      </bottom>
    </border>
    <border>
      <left>
        <color indexed="63"/>
      </left>
      <right style="thin"/>
      <top style="medium"/>
      <bottom style="hair">
        <color indexed="8"/>
      </bottom>
    </border>
    <border>
      <left style="thin">
        <color indexed="8"/>
      </left>
      <right>
        <color indexed="63"/>
      </right>
      <top style="thin"/>
      <bottom>
        <color indexed="63"/>
      </bottom>
    </border>
    <border>
      <left>
        <color indexed="63"/>
      </left>
      <right>
        <color indexed="63"/>
      </right>
      <top style="thin"/>
      <bottom>
        <color indexed="63"/>
      </bottom>
    </border>
    <border>
      <left style="thin"/>
      <right>
        <color indexed="63"/>
      </right>
      <top style="hair">
        <color indexed="8"/>
      </top>
      <bottom style="thin"/>
    </border>
    <border>
      <left>
        <color indexed="63"/>
      </left>
      <right style="thin">
        <color indexed="8"/>
      </right>
      <top style="hair">
        <color indexed="8"/>
      </top>
      <bottom style="thin"/>
    </border>
    <border>
      <left style="thin"/>
      <right>
        <color indexed="63"/>
      </right>
      <top style="hair">
        <color indexed="8"/>
      </top>
      <bottom>
        <color indexed="63"/>
      </bottom>
    </border>
    <border>
      <left>
        <color indexed="63"/>
      </left>
      <right style="thin"/>
      <top style="hair">
        <color indexed="8"/>
      </top>
      <bottom>
        <color indexed="63"/>
      </bottom>
    </border>
    <border>
      <left>
        <color indexed="63"/>
      </left>
      <right style="thin">
        <color indexed="8"/>
      </right>
      <top style="thin"/>
      <bottom>
        <color indexed="63"/>
      </bottom>
    </border>
    <border>
      <left style="thin"/>
      <right>
        <color indexed="63"/>
      </right>
      <top style="thin"/>
      <bottom>
        <color indexed="63"/>
      </bottom>
    </border>
    <border>
      <left>
        <color indexed="63"/>
      </left>
      <right style="medium"/>
      <top style="thin"/>
      <bottom>
        <color indexed="63"/>
      </bottom>
    </border>
    <border>
      <left style="thin">
        <color indexed="8"/>
      </left>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thin"/>
    </border>
    <border>
      <left>
        <color indexed="63"/>
      </left>
      <right style="thin"/>
      <top style="thin"/>
      <bottom>
        <color indexed="63"/>
      </bottom>
    </border>
    <border>
      <left>
        <color indexed="63"/>
      </left>
      <right style="thin">
        <color indexed="8"/>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color indexed="8"/>
      </left>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style="hair"/>
      <bottom>
        <color indexed="63"/>
      </bottom>
    </border>
    <border>
      <left>
        <color indexed="63"/>
      </left>
      <right style="thin">
        <color indexed="8"/>
      </right>
      <top style="hair"/>
      <bottom>
        <color indexed="63"/>
      </bottom>
    </border>
    <border>
      <left>
        <color indexed="63"/>
      </left>
      <right>
        <color indexed="63"/>
      </right>
      <top>
        <color indexed="63"/>
      </top>
      <bottom style="hair"/>
    </border>
    <border>
      <left>
        <color indexed="63"/>
      </left>
      <right style="thin">
        <color indexed="8"/>
      </right>
      <top>
        <color indexed="63"/>
      </top>
      <bottom style="hair"/>
    </border>
    <border>
      <left style="thin">
        <color indexed="8"/>
      </left>
      <right>
        <color indexed="63"/>
      </right>
      <top>
        <color indexed="63"/>
      </top>
      <bottom style="hair"/>
    </border>
    <border>
      <left>
        <color indexed="63"/>
      </left>
      <right style="medium"/>
      <top>
        <color indexed="63"/>
      </top>
      <bottom style="hair"/>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thin"/>
      <top>
        <color indexed="63"/>
      </top>
      <bottom style="hair">
        <color indexed="8"/>
      </bottom>
    </border>
    <border>
      <left style="thin"/>
      <right>
        <color indexed="63"/>
      </right>
      <top>
        <color indexed="63"/>
      </top>
      <bottom style="hair">
        <color indexed="8"/>
      </bottom>
    </border>
    <border>
      <left>
        <color indexed="63"/>
      </left>
      <right style="thin">
        <color indexed="8"/>
      </right>
      <top>
        <color indexed="63"/>
      </top>
      <bottom style="hair">
        <color indexed="8"/>
      </bottom>
    </border>
    <border>
      <left style="thin"/>
      <right>
        <color indexed="63"/>
      </right>
      <top>
        <color indexed="63"/>
      </top>
      <bottom style="hair"/>
    </border>
    <border>
      <left>
        <color indexed="63"/>
      </left>
      <right style="thin"/>
      <top style="hair"/>
      <bottom>
        <color indexed="63"/>
      </bottom>
    </border>
    <border>
      <left>
        <color indexed="63"/>
      </left>
      <right style="thin"/>
      <top>
        <color indexed="63"/>
      </top>
      <bottom style="hair"/>
    </border>
    <border>
      <left>
        <color indexed="63"/>
      </left>
      <right style="thin"/>
      <top style="hair">
        <color indexed="8"/>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color indexed="8"/>
      </left>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color indexed="8"/>
      </right>
      <top style="hair"/>
      <bottom style="thin"/>
    </border>
    <border>
      <left>
        <color indexed="63"/>
      </left>
      <right style="medium"/>
      <top style="hair"/>
      <bottom style="thin"/>
    </border>
    <border>
      <left style="thin">
        <color indexed="8"/>
      </left>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color indexed="63"/>
      </right>
      <top style="thin"/>
      <bottom style="medium"/>
    </border>
    <border>
      <left>
        <color indexed="63"/>
      </left>
      <right style="thin">
        <color indexed="8"/>
      </right>
      <top style="thin"/>
      <bottom style="medium"/>
    </border>
    <border>
      <left style="thin">
        <color indexed="8"/>
      </left>
      <right>
        <color indexed="63"/>
      </right>
      <top style="thin"/>
      <bottom style="medium"/>
    </border>
    <border>
      <left>
        <color indexed="63"/>
      </left>
      <right style="medium"/>
      <top style="thin"/>
      <bottom style="medium"/>
    </border>
    <border>
      <left>
        <color indexed="63"/>
      </left>
      <right style="thin"/>
      <top style="thin"/>
      <bottom style="medium"/>
    </border>
    <border>
      <left style="thin"/>
      <right>
        <color indexed="63"/>
      </right>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177" fontId="1" fillId="0" borderId="0" applyFont="0" applyFill="0" applyBorder="0" applyAlignment="0" applyProtection="0"/>
    <xf numFmtId="8" fontId="1" fillId="0" borderId="0" applyFont="0" applyFill="0" applyBorder="0" applyAlignment="0" applyProtection="0"/>
    <xf numFmtId="0" fontId="42" fillId="31" borderId="4" applyNumberFormat="0" applyAlignment="0" applyProtection="0"/>
    <xf numFmtId="0" fontId="3" fillId="0" borderId="0">
      <alignment/>
      <protection/>
    </xf>
    <xf numFmtId="0" fontId="1" fillId="0" borderId="0">
      <alignment/>
      <protection/>
    </xf>
    <xf numFmtId="0" fontId="43" fillId="32" borderId="0" applyNumberFormat="0" applyBorder="0" applyAlignment="0" applyProtection="0"/>
  </cellStyleXfs>
  <cellXfs count="165">
    <xf numFmtId="0" fontId="0" fillId="0" borderId="0" xfId="0" applyAlignment="1">
      <alignment/>
    </xf>
    <xf numFmtId="0" fontId="5" fillId="0" borderId="0" xfId="0" applyFont="1" applyFill="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right" vertical="center"/>
    </xf>
    <xf numFmtId="0" fontId="6" fillId="0" borderId="0" xfId="0" applyFont="1" applyFill="1" applyAlignment="1">
      <alignment vertical="center"/>
    </xf>
    <xf numFmtId="0" fontId="4" fillId="0" borderId="10" xfId="0" applyFont="1" applyFill="1" applyBorder="1" applyAlignment="1">
      <alignment horizontal="center" vertical="center"/>
    </xf>
    <xf numFmtId="0" fontId="6" fillId="0" borderId="11" xfId="0" applyFont="1" applyFill="1" applyBorder="1" applyAlignment="1">
      <alignment vertical="center"/>
    </xf>
    <xf numFmtId="3" fontId="4" fillId="0" borderId="0" xfId="0" applyNumberFormat="1" applyFont="1" applyFill="1" applyBorder="1" applyAlignment="1">
      <alignment horizontal="right" vertical="center" shrinkToFit="1"/>
    </xf>
    <xf numFmtId="0" fontId="4" fillId="0" borderId="12" xfId="0" applyFont="1" applyFill="1" applyBorder="1" applyAlignment="1">
      <alignment horizontal="center" vertical="center"/>
    </xf>
    <xf numFmtId="0" fontId="6" fillId="0" borderId="13" xfId="0" applyFont="1" applyFill="1" applyBorder="1" applyAlignment="1">
      <alignment vertical="center"/>
    </xf>
    <xf numFmtId="0" fontId="4" fillId="0" borderId="14" xfId="0" applyFont="1" applyFill="1" applyBorder="1" applyAlignment="1">
      <alignment horizontal="center"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4" fillId="0" borderId="16" xfId="0" applyFont="1" applyFill="1" applyBorder="1" applyAlignment="1">
      <alignment horizontal="center" vertical="center"/>
    </xf>
    <xf numFmtId="0" fontId="6" fillId="0" borderId="17" xfId="0" applyFont="1" applyFill="1" applyBorder="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0" xfId="0" applyFont="1" applyFill="1" applyBorder="1" applyAlignment="1">
      <alignment vertical="top"/>
    </xf>
    <xf numFmtId="0" fontId="6" fillId="0" borderId="0" xfId="0" applyFont="1" applyFill="1" applyBorder="1" applyAlignment="1">
      <alignment horizontal="right" vertical="top"/>
    </xf>
    <xf numFmtId="0" fontId="6" fillId="0" borderId="0" xfId="0" applyFont="1" applyFill="1" applyAlignment="1">
      <alignment horizontal="center" vertical="center"/>
    </xf>
    <xf numFmtId="0" fontId="4" fillId="0" borderId="0" xfId="0" applyFont="1" applyFill="1" applyBorder="1" applyAlignment="1">
      <alignment horizontal="center" vertical="center" shrinkToFit="1"/>
    </xf>
    <xf numFmtId="0" fontId="8" fillId="0" borderId="0" xfId="0" applyFont="1" applyFill="1" applyBorder="1" applyAlignment="1">
      <alignment vertical="center" shrinkToFit="1"/>
    </xf>
    <xf numFmtId="0" fontId="6" fillId="0" borderId="0" xfId="0" applyFont="1" applyFill="1" applyBorder="1" applyAlignment="1">
      <alignment horizontal="center" vertical="center"/>
    </xf>
    <xf numFmtId="0" fontId="9" fillId="0" borderId="0" xfId="61" applyFont="1" applyFill="1" applyBorder="1" applyProtection="1">
      <alignment/>
      <protection locked="0"/>
    </xf>
    <xf numFmtId="178" fontId="8" fillId="0" borderId="0" xfId="0" applyNumberFormat="1" applyFont="1" applyFill="1" applyBorder="1" applyAlignment="1">
      <alignment horizontal="right" vertical="center" shrinkToFit="1"/>
    </xf>
    <xf numFmtId="0" fontId="9" fillId="0" borderId="0" xfId="61" applyFont="1" applyFill="1" applyBorder="1" applyAlignment="1" applyProtection="1">
      <alignment horizontal="left"/>
      <protection locked="0"/>
    </xf>
    <xf numFmtId="0" fontId="4" fillId="0" borderId="20" xfId="0" applyFont="1" applyFill="1" applyBorder="1" applyAlignment="1">
      <alignment vertical="center"/>
    </xf>
    <xf numFmtId="0" fontId="4" fillId="0" borderId="21" xfId="0" applyFont="1" applyFill="1" applyBorder="1" applyAlignment="1">
      <alignment vertical="center"/>
    </xf>
    <xf numFmtId="0" fontId="6" fillId="0" borderId="22" xfId="0" applyFont="1" applyFill="1" applyBorder="1" applyAlignment="1" quotePrefix="1">
      <alignment horizontal="center" vertical="center"/>
    </xf>
    <xf numFmtId="0" fontId="6" fillId="0" borderId="23" xfId="0" applyFont="1" applyFill="1" applyBorder="1" applyAlignment="1" quotePrefix="1">
      <alignment horizontal="center" vertical="center"/>
    </xf>
    <xf numFmtId="0" fontId="6" fillId="0" borderId="24" xfId="0" applyFont="1" applyFill="1" applyBorder="1" applyAlignment="1" quotePrefix="1">
      <alignment horizontal="center" vertical="center"/>
    </xf>
    <xf numFmtId="0" fontId="4" fillId="0" borderId="25"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7" fillId="0" borderId="25" xfId="0" applyFont="1" applyFill="1" applyBorder="1" applyAlignment="1">
      <alignment horizontal="center" vertical="center" shrinkToFit="1"/>
    </xf>
    <xf numFmtId="0" fontId="7" fillId="0" borderId="26" xfId="0" applyFont="1" applyFill="1" applyBorder="1" applyAlignment="1">
      <alignment horizontal="center" vertical="center" shrinkToFit="1"/>
    </xf>
    <xf numFmtId="0" fontId="7" fillId="0" borderId="27" xfId="0" applyFont="1" applyFill="1" applyBorder="1" applyAlignment="1">
      <alignment horizontal="center" vertical="center" shrinkToFit="1"/>
    </xf>
    <xf numFmtId="0" fontId="7" fillId="0" borderId="28" xfId="0" applyFont="1" applyFill="1" applyBorder="1" applyAlignment="1">
      <alignment horizontal="center" vertical="center" shrinkToFit="1"/>
    </xf>
    <xf numFmtId="0" fontId="7" fillId="0" borderId="29" xfId="0" applyFont="1" applyFill="1" applyBorder="1" applyAlignment="1">
      <alignment horizontal="center" vertical="center" shrinkToFit="1"/>
    </xf>
    <xf numFmtId="0" fontId="7" fillId="0" borderId="30" xfId="0" applyFont="1" applyFill="1" applyBorder="1" applyAlignment="1">
      <alignment horizontal="center" vertical="center" shrinkToFit="1"/>
    </xf>
    <xf numFmtId="0" fontId="4" fillId="0" borderId="3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3"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6" fillId="0" borderId="33" xfId="0" applyFont="1" applyFill="1" applyBorder="1" applyAlignment="1" quotePrefix="1">
      <alignment horizontal="center" vertical="center"/>
    </xf>
    <xf numFmtId="0" fontId="6" fillId="0" borderId="32" xfId="0" applyFont="1" applyFill="1" applyBorder="1" applyAlignment="1" quotePrefix="1">
      <alignment horizontal="center" vertical="center"/>
    </xf>
    <xf numFmtId="0" fontId="6" fillId="0" borderId="34" xfId="0" applyFont="1" applyFill="1" applyBorder="1" applyAlignment="1" quotePrefix="1">
      <alignment horizontal="center" vertical="center"/>
    </xf>
    <xf numFmtId="180" fontId="7" fillId="0" borderId="35" xfId="0" applyNumberFormat="1" applyFont="1" applyFill="1" applyBorder="1" applyAlignment="1">
      <alignment horizontal="right" vertical="center" shrinkToFit="1"/>
    </xf>
    <xf numFmtId="180" fontId="7" fillId="0" borderId="36" xfId="0" applyNumberFormat="1" applyFont="1" applyFill="1" applyBorder="1" applyAlignment="1">
      <alignment horizontal="right" vertical="center" shrinkToFit="1"/>
    </xf>
    <xf numFmtId="0" fontId="4" fillId="0" borderId="37"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4" fillId="0" borderId="38" xfId="0" applyFont="1" applyFill="1" applyBorder="1" applyAlignment="1">
      <alignment horizontal="center" vertical="center" shrinkToFit="1"/>
    </xf>
    <xf numFmtId="0" fontId="4" fillId="0" borderId="39" xfId="0" applyFont="1" applyFill="1" applyBorder="1" applyAlignment="1">
      <alignment horizontal="center" vertical="center" shrinkToFit="1"/>
    </xf>
    <xf numFmtId="0" fontId="7" fillId="0" borderId="40" xfId="0" applyFont="1" applyFill="1" applyBorder="1" applyAlignment="1">
      <alignment horizontal="center" vertical="center" shrinkToFit="1"/>
    </xf>
    <xf numFmtId="3" fontId="4" fillId="0" borderId="36" xfId="0" applyNumberFormat="1" applyFont="1" applyFill="1" applyBorder="1" applyAlignment="1">
      <alignment horizontal="right" vertical="center" shrinkToFit="1"/>
    </xf>
    <xf numFmtId="3" fontId="4" fillId="0" borderId="41" xfId="0" applyNumberFormat="1" applyFont="1" applyFill="1" applyBorder="1" applyAlignment="1">
      <alignment horizontal="right" vertical="center" shrinkToFit="1"/>
    </xf>
    <xf numFmtId="3" fontId="4" fillId="0" borderId="42" xfId="0" applyNumberFormat="1" applyFont="1" applyFill="1" applyBorder="1" applyAlignment="1">
      <alignment horizontal="right" vertical="center" shrinkToFit="1"/>
    </xf>
    <xf numFmtId="180" fontId="7" fillId="0" borderId="43" xfId="0" applyNumberFormat="1" applyFont="1" applyFill="1" applyBorder="1" applyAlignment="1">
      <alignment horizontal="right" vertical="center" shrinkToFit="1"/>
    </xf>
    <xf numFmtId="180" fontId="7" fillId="0" borderId="44" xfId="0" applyNumberFormat="1" applyFont="1" applyFill="1" applyBorder="1" applyAlignment="1">
      <alignment horizontal="right" vertical="center" shrinkToFit="1"/>
    </xf>
    <xf numFmtId="180" fontId="7" fillId="0" borderId="0" xfId="0" applyNumberFormat="1" applyFont="1" applyFill="1" applyBorder="1" applyAlignment="1">
      <alignment horizontal="right" vertical="center" shrinkToFit="1"/>
    </xf>
    <xf numFmtId="180" fontId="7" fillId="0" borderId="45" xfId="0" applyNumberFormat="1" applyFont="1" applyFill="1" applyBorder="1" applyAlignment="1">
      <alignment horizontal="right" vertical="center" shrinkToFit="1"/>
    </xf>
    <xf numFmtId="0" fontId="4" fillId="0" borderId="46" xfId="0" applyFont="1" applyFill="1" applyBorder="1" applyAlignment="1">
      <alignment horizontal="left" vertical="center"/>
    </xf>
    <xf numFmtId="0" fontId="4" fillId="0" borderId="20" xfId="0" applyFont="1" applyFill="1" applyBorder="1" applyAlignment="1">
      <alignment horizontal="left" vertical="center"/>
    </xf>
    <xf numFmtId="0" fontId="4" fillId="0" borderId="21" xfId="0" applyFont="1" applyFill="1" applyBorder="1" applyAlignment="1">
      <alignment horizontal="left" vertical="center"/>
    </xf>
    <xf numFmtId="3" fontId="4" fillId="0" borderId="35" xfId="0" applyNumberFormat="1" applyFont="1" applyFill="1" applyBorder="1" applyAlignment="1">
      <alignment horizontal="right" vertical="center" shrinkToFit="1"/>
    </xf>
    <xf numFmtId="180" fontId="7" fillId="0" borderId="47" xfId="0" applyNumberFormat="1" applyFont="1" applyFill="1" applyBorder="1" applyAlignment="1">
      <alignment horizontal="right" vertical="center" shrinkToFit="1"/>
    </xf>
    <xf numFmtId="0" fontId="4" fillId="0" borderId="0" xfId="0" applyFont="1" applyFill="1" applyBorder="1" applyAlignment="1">
      <alignment vertical="center" wrapText="1"/>
    </xf>
    <xf numFmtId="0" fontId="4" fillId="0" borderId="48" xfId="0" applyFont="1" applyFill="1" applyBorder="1" applyAlignment="1">
      <alignment vertical="center" wrapText="1"/>
    </xf>
    <xf numFmtId="3" fontId="4" fillId="0" borderId="0" xfId="0" applyNumberFormat="1" applyFont="1" applyFill="1" applyBorder="1" applyAlignment="1">
      <alignment horizontal="right" vertical="center" shrinkToFit="1"/>
    </xf>
    <xf numFmtId="3" fontId="4" fillId="0" borderId="48" xfId="0" applyNumberFormat="1" applyFont="1" applyFill="1" applyBorder="1" applyAlignment="1">
      <alignment horizontal="right" vertical="center" shrinkToFit="1"/>
    </xf>
    <xf numFmtId="180" fontId="7" fillId="0" borderId="49" xfId="0" applyNumberFormat="1" applyFont="1" applyFill="1" applyBorder="1" applyAlignment="1">
      <alignment horizontal="right" vertical="center" shrinkToFit="1"/>
    </xf>
    <xf numFmtId="0" fontId="4" fillId="0" borderId="36" xfId="0" applyFont="1" applyFill="1" applyBorder="1" applyAlignment="1">
      <alignment vertical="center" wrapText="1"/>
    </xf>
    <xf numFmtId="0" fontId="4" fillId="0" borderId="41" xfId="0" applyFont="1" applyFill="1" applyBorder="1" applyAlignment="1">
      <alignment vertical="center" wrapText="1"/>
    </xf>
    <xf numFmtId="3" fontId="4" fillId="0" borderId="50" xfId="0" applyNumberFormat="1" applyFont="1" applyFill="1" applyBorder="1" applyAlignment="1">
      <alignment horizontal="right" vertical="center" shrinkToFit="1"/>
    </xf>
    <xf numFmtId="178" fontId="8" fillId="0" borderId="0" xfId="0" applyNumberFormat="1" applyFont="1" applyFill="1" applyBorder="1" applyAlignment="1">
      <alignment horizontal="right" vertical="center" shrinkToFit="1"/>
    </xf>
    <xf numFmtId="3" fontId="4" fillId="0" borderId="44" xfId="0" applyNumberFormat="1" applyFont="1" applyFill="1" applyBorder="1" applyAlignment="1">
      <alignment horizontal="right" vertical="center" shrinkToFit="1"/>
    </xf>
    <xf numFmtId="3" fontId="4" fillId="0" borderId="25" xfId="0" applyNumberFormat="1" applyFont="1" applyFill="1" applyBorder="1" applyAlignment="1">
      <alignment horizontal="right" vertical="center" shrinkToFit="1"/>
    </xf>
    <xf numFmtId="3" fontId="4" fillId="0" borderId="26" xfId="0" applyNumberFormat="1" applyFont="1" applyFill="1" applyBorder="1" applyAlignment="1">
      <alignment horizontal="right" vertical="center" shrinkToFit="1"/>
    </xf>
    <xf numFmtId="3" fontId="4" fillId="0" borderId="27" xfId="0" applyNumberFormat="1" applyFont="1" applyFill="1" applyBorder="1" applyAlignment="1">
      <alignment horizontal="right" vertical="center" shrinkToFit="1"/>
    </xf>
    <xf numFmtId="180" fontId="7" fillId="0" borderId="25" xfId="0" applyNumberFormat="1" applyFont="1" applyFill="1" applyBorder="1" applyAlignment="1">
      <alignment horizontal="right" vertical="center" shrinkToFit="1"/>
    </xf>
    <xf numFmtId="180" fontId="7" fillId="0" borderId="26" xfId="0" applyNumberFormat="1" applyFont="1" applyFill="1" applyBorder="1" applyAlignment="1">
      <alignment horizontal="right" vertical="center" shrinkToFit="1"/>
    </xf>
    <xf numFmtId="180" fontId="7" fillId="0" borderId="40" xfId="0" applyNumberFormat="1" applyFont="1" applyFill="1" applyBorder="1" applyAlignment="1">
      <alignment horizontal="right" vertical="center" shrinkToFit="1"/>
    </xf>
    <xf numFmtId="180" fontId="7" fillId="0" borderId="51" xfId="0" applyNumberFormat="1" applyFont="1" applyFill="1" applyBorder="1" applyAlignment="1">
      <alignment horizontal="right" vertical="center" shrinkToFit="1"/>
    </xf>
    <xf numFmtId="180" fontId="7" fillId="0" borderId="52" xfId="0" applyNumberFormat="1" applyFont="1" applyFill="1" applyBorder="1" applyAlignment="1">
      <alignment horizontal="right" vertical="center" shrinkToFit="1"/>
    </xf>
    <xf numFmtId="180" fontId="7" fillId="0" borderId="53" xfId="0" applyNumberFormat="1" applyFont="1" applyFill="1" applyBorder="1" applyAlignment="1">
      <alignment horizontal="right" vertical="center" shrinkToFit="1"/>
    </xf>
    <xf numFmtId="3" fontId="4" fillId="0" borderId="54" xfId="0" applyNumberFormat="1" applyFont="1" applyFill="1" applyBorder="1" applyAlignment="1">
      <alignment horizontal="right" vertical="center" shrinkToFit="1"/>
    </xf>
    <xf numFmtId="3" fontId="4" fillId="0" borderId="52" xfId="0" applyNumberFormat="1" applyFont="1" applyFill="1" applyBorder="1" applyAlignment="1">
      <alignment horizontal="right" vertical="center" shrinkToFit="1"/>
    </xf>
    <xf numFmtId="3" fontId="4" fillId="0" borderId="55" xfId="0" applyNumberFormat="1" applyFont="1" applyFill="1" applyBorder="1" applyAlignment="1">
      <alignment horizontal="right" vertical="center" shrinkToFit="1"/>
    </xf>
    <xf numFmtId="180" fontId="7" fillId="0" borderId="48" xfId="0" applyNumberFormat="1" applyFont="1" applyFill="1" applyBorder="1" applyAlignment="1">
      <alignment horizontal="right" vertical="center" shrinkToFit="1"/>
    </xf>
    <xf numFmtId="0" fontId="4" fillId="0" borderId="0" xfId="0" applyFont="1" applyFill="1" applyBorder="1" applyAlignment="1">
      <alignment horizontal="right" vertical="center" shrinkToFit="1"/>
    </xf>
    <xf numFmtId="0" fontId="4" fillId="0" borderId="48" xfId="0" applyFont="1" applyFill="1" applyBorder="1" applyAlignment="1">
      <alignment horizontal="right" vertical="center" shrinkToFit="1"/>
    </xf>
    <xf numFmtId="0" fontId="4" fillId="0" borderId="50" xfId="0" applyFont="1" applyFill="1" applyBorder="1" applyAlignment="1">
      <alignment horizontal="right" vertical="center" shrinkToFit="1"/>
    </xf>
    <xf numFmtId="3" fontId="4" fillId="0" borderId="39" xfId="0" applyNumberFormat="1" applyFont="1" applyFill="1" applyBorder="1" applyAlignment="1">
      <alignment horizontal="right" vertical="center" shrinkToFit="1"/>
    </xf>
    <xf numFmtId="0" fontId="4" fillId="0" borderId="26" xfId="0" applyFont="1" applyFill="1" applyBorder="1" applyAlignment="1">
      <alignment vertical="center" wrapText="1"/>
    </xf>
    <xf numFmtId="0" fontId="4" fillId="0" borderId="27" xfId="0" applyFont="1" applyFill="1" applyBorder="1" applyAlignment="1">
      <alignment vertical="center" wrapText="1"/>
    </xf>
    <xf numFmtId="3" fontId="4" fillId="0" borderId="56" xfId="0" applyNumberFormat="1" applyFont="1" applyFill="1" applyBorder="1" applyAlignment="1">
      <alignment horizontal="right" vertical="center" shrinkToFit="1"/>
    </xf>
    <xf numFmtId="3" fontId="4" fillId="0" borderId="57" xfId="0" applyNumberFormat="1" applyFont="1" applyFill="1" applyBorder="1" applyAlignment="1">
      <alignment horizontal="right" vertical="center" shrinkToFit="1"/>
    </xf>
    <xf numFmtId="180" fontId="7" fillId="0" borderId="58" xfId="0" applyNumberFormat="1" applyFont="1" applyFill="1" applyBorder="1" applyAlignment="1">
      <alignment horizontal="right" vertical="center" shrinkToFit="1"/>
    </xf>
    <xf numFmtId="180" fontId="7" fillId="0" borderId="56" xfId="0" applyNumberFormat="1" applyFont="1" applyFill="1" applyBorder="1" applyAlignment="1">
      <alignment horizontal="right" vertical="center" shrinkToFit="1"/>
    </xf>
    <xf numFmtId="180" fontId="7" fillId="0" borderId="59" xfId="0" applyNumberFormat="1" applyFont="1" applyFill="1" applyBorder="1" applyAlignment="1">
      <alignment horizontal="right" vertical="center" shrinkToFit="1"/>
    </xf>
    <xf numFmtId="180" fontId="7" fillId="0" borderId="60" xfId="0" applyNumberFormat="1" applyFont="1" applyFill="1" applyBorder="1" applyAlignment="1">
      <alignment horizontal="right" vertical="center" shrinkToFit="1"/>
    </xf>
    <xf numFmtId="180" fontId="7" fillId="0" borderId="61" xfId="0" applyNumberFormat="1" applyFont="1" applyFill="1" applyBorder="1" applyAlignment="1">
      <alignment horizontal="right" vertical="center" shrinkToFit="1"/>
    </xf>
    <xf numFmtId="180" fontId="7" fillId="0" borderId="62" xfId="0" applyNumberFormat="1" applyFont="1" applyFill="1" applyBorder="1" applyAlignment="1">
      <alignment horizontal="right" vertical="center" shrinkToFit="1"/>
    </xf>
    <xf numFmtId="3" fontId="4" fillId="0" borderId="63" xfId="0" applyNumberFormat="1" applyFont="1" applyFill="1" applyBorder="1" applyAlignment="1">
      <alignment horizontal="right" vertical="center" shrinkToFit="1"/>
    </xf>
    <xf numFmtId="3" fontId="4" fillId="0" borderId="61" xfId="0" applyNumberFormat="1" applyFont="1" applyFill="1" applyBorder="1" applyAlignment="1">
      <alignment horizontal="right" vertical="center" shrinkToFit="1"/>
    </xf>
    <xf numFmtId="3" fontId="4" fillId="0" borderId="64" xfId="0" applyNumberFormat="1" applyFont="1" applyFill="1" applyBorder="1" applyAlignment="1">
      <alignment horizontal="right" vertical="center" shrinkToFit="1"/>
    </xf>
    <xf numFmtId="3" fontId="4" fillId="0" borderId="65" xfId="0" applyNumberFormat="1" applyFont="1" applyFill="1" applyBorder="1" applyAlignment="1">
      <alignment horizontal="right" vertical="center" shrinkToFit="1"/>
    </xf>
    <xf numFmtId="0" fontId="4" fillId="0" borderId="60" xfId="0" applyFont="1" applyFill="1" applyBorder="1" applyAlignment="1">
      <alignment vertical="center" wrapText="1"/>
    </xf>
    <xf numFmtId="0" fontId="4" fillId="0" borderId="61" xfId="0" applyFont="1" applyFill="1" applyBorder="1" applyAlignment="1">
      <alignment vertical="center" wrapText="1"/>
    </xf>
    <xf numFmtId="0" fontId="4" fillId="0" borderId="64" xfId="0" applyFont="1" applyFill="1" applyBorder="1" applyAlignment="1">
      <alignment vertical="center" wrapText="1"/>
    </xf>
    <xf numFmtId="180" fontId="7" fillId="0" borderId="66" xfId="0" applyNumberFormat="1" applyFont="1" applyFill="1" applyBorder="1" applyAlignment="1">
      <alignment horizontal="right" vertical="center" shrinkToFit="1"/>
    </xf>
    <xf numFmtId="180" fontId="7" fillId="0" borderId="67" xfId="0" applyNumberFormat="1" applyFont="1" applyFill="1" applyBorder="1" applyAlignment="1">
      <alignment horizontal="right" vertical="center" shrinkToFit="1"/>
    </xf>
    <xf numFmtId="180" fontId="7" fillId="0" borderId="28" xfId="0" applyNumberFormat="1" applyFont="1" applyFill="1" applyBorder="1" applyAlignment="1">
      <alignment horizontal="right" vertical="center" shrinkToFit="1"/>
    </xf>
    <xf numFmtId="180" fontId="7" fillId="0" borderId="29" xfId="0" applyNumberFormat="1" applyFont="1" applyFill="1" applyBorder="1" applyAlignment="1">
      <alignment horizontal="right" vertical="center" shrinkToFit="1"/>
    </xf>
    <xf numFmtId="180" fontId="7" fillId="0" borderId="68" xfId="0" applyNumberFormat="1" applyFont="1" applyFill="1" applyBorder="1" applyAlignment="1">
      <alignment horizontal="right" vertical="center" shrinkToFit="1"/>
    </xf>
    <xf numFmtId="3" fontId="4" fillId="0" borderId="37" xfId="0" applyNumberFormat="1" applyFont="1" applyFill="1" applyBorder="1" applyAlignment="1">
      <alignment horizontal="right" vertical="center" shrinkToFit="1"/>
    </xf>
    <xf numFmtId="3" fontId="4" fillId="0" borderId="29" xfId="0" applyNumberFormat="1" applyFont="1" applyFill="1" applyBorder="1" applyAlignment="1">
      <alignment horizontal="right" vertical="center" shrinkToFit="1"/>
    </xf>
    <xf numFmtId="3" fontId="4" fillId="0" borderId="38" xfId="0" applyNumberFormat="1" applyFont="1" applyFill="1" applyBorder="1" applyAlignment="1">
      <alignment horizontal="right" vertical="center" shrinkToFit="1"/>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8" xfId="0" applyFont="1" applyFill="1" applyBorder="1" applyAlignment="1">
      <alignment horizontal="center" vertical="center" wrapText="1"/>
    </xf>
    <xf numFmtId="3" fontId="4" fillId="0" borderId="69" xfId="0" applyNumberFormat="1" applyFont="1" applyFill="1" applyBorder="1" applyAlignment="1">
      <alignment horizontal="right" vertical="center" shrinkToFit="1"/>
    </xf>
    <xf numFmtId="3" fontId="4" fillId="0" borderId="70" xfId="0" applyNumberFormat="1" applyFont="1" applyFill="1" applyBorder="1" applyAlignment="1">
      <alignment horizontal="right" vertical="center" shrinkToFit="1"/>
    </xf>
    <xf numFmtId="3" fontId="4" fillId="0" borderId="71" xfId="0" applyNumberFormat="1" applyFont="1" applyFill="1" applyBorder="1" applyAlignment="1">
      <alignment horizontal="right" vertical="center" shrinkToFit="1"/>
    </xf>
    <xf numFmtId="180" fontId="7" fillId="0" borderId="72" xfId="0" applyNumberFormat="1" applyFont="1" applyFill="1" applyBorder="1" applyAlignment="1">
      <alignment horizontal="right" vertical="center" shrinkToFit="1"/>
    </xf>
    <xf numFmtId="180" fontId="7" fillId="0" borderId="73" xfId="0" applyNumberFormat="1" applyFont="1" applyFill="1" applyBorder="1" applyAlignment="1">
      <alignment horizontal="right" vertical="center" shrinkToFit="1"/>
    </xf>
    <xf numFmtId="180" fontId="7" fillId="0" borderId="74" xfId="0" applyNumberFormat="1" applyFont="1" applyFill="1" applyBorder="1" applyAlignment="1">
      <alignment horizontal="right" vertical="center" shrinkToFit="1"/>
    </xf>
    <xf numFmtId="3" fontId="4" fillId="0" borderId="73" xfId="0" applyNumberFormat="1" applyFont="1" applyFill="1" applyBorder="1" applyAlignment="1">
      <alignment horizontal="right" vertical="center" shrinkToFit="1"/>
    </xf>
    <xf numFmtId="3" fontId="4" fillId="0" borderId="75" xfId="0" applyNumberFormat="1" applyFont="1" applyFill="1" applyBorder="1" applyAlignment="1">
      <alignment horizontal="right" vertical="center" shrinkToFit="1"/>
    </xf>
    <xf numFmtId="180" fontId="7" fillId="0" borderId="76" xfId="0" applyNumberFormat="1" applyFont="1" applyFill="1" applyBorder="1" applyAlignment="1">
      <alignment horizontal="right" vertical="center" shrinkToFit="1"/>
    </xf>
    <xf numFmtId="0" fontId="4" fillId="0" borderId="50" xfId="0" applyFont="1" applyFill="1" applyBorder="1" applyAlignment="1">
      <alignment vertical="center" wrapText="1"/>
    </xf>
    <xf numFmtId="0" fontId="4" fillId="0" borderId="63" xfId="0" applyFont="1" applyFill="1" applyBorder="1" applyAlignment="1">
      <alignment vertical="center" wrapText="1"/>
    </xf>
    <xf numFmtId="3" fontId="4" fillId="0" borderId="60" xfId="0" applyNumberFormat="1" applyFont="1" applyFill="1" applyBorder="1" applyAlignment="1">
      <alignment horizontal="right" vertical="center" shrinkToFit="1"/>
    </xf>
    <xf numFmtId="0" fontId="4" fillId="0" borderId="0" xfId="0" applyFont="1" applyFill="1" applyBorder="1" applyAlignment="1">
      <alignment horizontal="center" vertical="center" shrinkToFit="1"/>
    </xf>
    <xf numFmtId="0" fontId="8" fillId="0" borderId="0" xfId="0" applyFont="1" applyFill="1" applyBorder="1" applyAlignment="1">
      <alignment vertical="center" shrinkToFit="1"/>
    </xf>
    <xf numFmtId="0" fontId="4" fillId="0" borderId="54" xfId="0" applyFont="1" applyFill="1" applyBorder="1" applyAlignment="1">
      <alignment vertical="center" wrapText="1"/>
    </xf>
    <xf numFmtId="0" fontId="4" fillId="0" borderId="52" xfId="0" applyFont="1" applyFill="1" applyBorder="1" applyAlignment="1">
      <alignment vertical="center" wrapText="1"/>
    </xf>
    <xf numFmtId="0" fontId="4" fillId="0" borderId="55" xfId="0" applyFont="1" applyFill="1" applyBorder="1" applyAlignment="1">
      <alignment vertical="center" wrapText="1"/>
    </xf>
    <xf numFmtId="3" fontId="4" fillId="0" borderId="51" xfId="0" applyNumberFormat="1" applyFont="1" applyFill="1" applyBorder="1" applyAlignment="1">
      <alignment horizontal="right" vertical="center" shrinkToFit="1"/>
    </xf>
    <xf numFmtId="180" fontId="7" fillId="0" borderId="50" xfId="0" applyNumberFormat="1" applyFont="1" applyFill="1" applyBorder="1" applyAlignment="1">
      <alignment horizontal="right" vertical="center" shrinkToFit="1"/>
    </xf>
    <xf numFmtId="0" fontId="4" fillId="0" borderId="65" xfId="0" applyFont="1" applyFill="1" applyBorder="1" applyAlignment="1">
      <alignment vertical="center" wrapText="1"/>
    </xf>
    <xf numFmtId="0" fontId="4" fillId="0" borderId="56" xfId="0" applyFont="1" applyFill="1" applyBorder="1" applyAlignment="1">
      <alignment vertical="center" wrapText="1"/>
    </xf>
    <xf numFmtId="0" fontId="4" fillId="0" borderId="57" xfId="0" applyFont="1" applyFill="1" applyBorder="1" applyAlignment="1">
      <alignment vertical="center" wrapText="1"/>
    </xf>
    <xf numFmtId="3" fontId="4" fillId="0" borderId="58" xfId="0" applyNumberFormat="1" applyFont="1" applyFill="1" applyBorder="1" applyAlignment="1">
      <alignment horizontal="right" vertical="center" shrinkToFit="1"/>
    </xf>
    <xf numFmtId="3" fontId="4" fillId="0" borderId="0" xfId="0" applyNumberFormat="1" applyFont="1" applyFill="1" applyBorder="1" applyAlignment="1">
      <alignment vertical="center" shrinkToFit="1"/>
    </xf>
    <xf numFmtId="0" fontId="4" fillId="0" borderId="69"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71" xfId="0" applyFont="1" applyFill="1" applyBorder="1" applyAlignment="1">
      <alignment horizontal="center" vertical="center" wrapText="1"/>
    </xf>
    <xf numFmtId="3" fontId="4" fillId="0" borderId="77" xfId="0" applyNumberFormat="1" applyFont="1" applyFill="1" applyBorder="1" applyAlignment="1">
      <alignment horizontal="right" vertical="center" shrinkToFit="1"/>
    </xf>
    <xf numFmtId="180" fontId="7" fillId="0" borderId="77" xfId="0" applyNumberFormat="1" applyFont="1" applyFill="1" applyBorder="1" applyAlignment="1">
      <alignment horizontal="right" vertical="center" shrinkToFit="1"/>
    </xf>
    <xf numFmtId="180" fontId="7" fillId="0" borderId="70" xfId="0" applyNumberFormat="1" applyFont="1" applyFill="1" applyBorder="1" applyAlignment="1">
      <alignment horizontal="right" vertical="center" shrinkToFit="1"/>
    </xf>
    <xf numFmtId="180" fontId="7" fillId="0" borderId="78" xfId="0" applyNumberFormat="1" applyFont="1" applyFill="1" applyBorder="1" applyAlignment="1">
      <alignment horizontal="right" vertical="center" shrinkToFit="1"/>
    </xf>
    <xf numFmtId="3" fontId="4" fillId="0" borderId="79" xfId="0" applyNumberFormat="1" applyFont="1" applyFill="1" applyBorder="1" applyAlignment="1">
      <alignment horizontal="right" vertical="center" shrinkToFit="1"/>
    </xf>
    <xf numFmtId="3" fontId="4" fillId="0" borderId="80" xfId="0" applyNumberFormat="1" applyFont="1" applyFill="1" applyBorder="1" applyAlignment="1">
      <alignment horizontal="right" vertical="center" shrinkToFit="1"/>
    </xf>
    <xf numFmtId="3" fontId="4" fillId="0" borderId="81" xfId="0" applyNumberFormat="1" applyFont="1" applyFill="1" applyBorder="1" applyAlignment="1">
      <alignment horizontal="right" vertical="center" shrinkToFit="1"/>
    </xf>
    <xf numFmtId="180" fontId="7" fillId="0" borderId="82" xfId="0" applyNumberFormat="1" applyFont="1" applyFill="1" applyBorder="1" applyAlignment="1">
      <alignment horizontal="right" vertical="center" shrinkToFit="1"/>
    </xf>
    <xf numFmtId="180" fontId="7" fillId="0" borderId="80" xfId="0" applyNumberFormat="1" applyFont="1" applyFill="1" applyBorder="1" applyAlignment="1">
      <alignment horizontal="right" vertical="center" shrinkToFit="1"/>
    </xf>
    <xf numFmtId="180" fontId="7" fillId="0" borderId="83" xfId="0" applyNumberFormat="1" applyFont="1" applyFill="1" applyBorder="1" applyAlignment="1">
      <alignment horizontal="right" vertical="center" shrinkToFit="1"/>
    </xf>
    <xf numFmtId="0" fontId="4" fillId="0" borderId="80" xfId="0" applyFont="1" applyFill="1" applyBorder="1" applyAlignment="1">
      <alignment horizontal="center" vertical="center" shrinkToFit="1"/>
    </xf>
    <xf numFmtId="0" fontId="4" fillId="0" borderId="81" xfId="0" applyFont="1" applyFill="1" applyBorder="1" applyAlignment="1">
      <alignment horizontal="center" vertical="center" shrinkToFit="1"/>
    </xf>
    <xf numFmtId="3" fontId="4" fillId="0" borderId="82" xfId="0" applyNumberFormat="1" applyFont="1" applyFill="1" applyBorder="1" applyAlignment="1">
      <alignment horizontal="right" vertical="center" shrinkToFit="1"/>
    </xf>
    <xf numFmtId="180" fontId="7" fillId="0" borderId="84" xfId="0" applyNumberFormat="1" applyFont="1" applyFill="1" applyBorder="1" applyAlignment="1">
      <alignment horizontal="right" vertical="center" shrinkToFit="1"/>
    </xf>
    <xf numFmtId="3" fontId="4" fillId="0" borderId="85" xfId="0" applyNumberFormat="1" applyFont="1" applyFill="1" applyBorder="1" applyAlignment="1">
      <alignment horizontal="right" vertical="center" shrinkToFit="1"/>
    </xf>
    <xf numFmtId="180" fontId="7" fillId="0" borderId="79" xfId="0" applyNumberFormat="1" applyFont="1" applyFill="1" applyBorder="1" applyAlignment="1">
      <alignment horizontal="right" vertical="center" shrinkToFit="1"/>
    </xf>
    <xf numFmtId="180" fontId="7" fillId="0" borderId="85" xfId="0" applyNumberFormat="1" applyFont="1" applyFill="1" applyBorder="1" applyAlignment="1">
      <alignment horizontal="righ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観光地点等名簿"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Z126"/>
  <sheetViews>
    <sheetView tabSelected="1" zoomScaleSheetLayoutView="100" workbookViewId="0" topLeftCell="A1">
      <selection activeCell="A1" sqref="A1"/>
    </sheetView>
  </sheetViews>
  <sheetFormatPr defaultColWidth="1.75390625" defaultRowHeight="17.25" customHeight="1"/>
  <cols>
    <col min="1" max="1" width="5.125" style="4" bestFit="1" customWidth="1"/>
    <col min="2" max="73" width="1.37890625" style="2" customWidth="1"/>
    <col min="74" max="75" width="1.75390625" style="4" customWidth="1"/>
    <col min="76" max="83" width="1.37890625" style="2" customWidth="1"/>
    <col min="84" max="16384" width="1.75390625" style="4" customWidth="1"/>
  </cols>
  <sheetData>
    <row r="1" spans="1:85" ht="17.25" customHeight="1" thickBot="1">
      <c r="A1" s="1" t="s">
        <v>59</v>
      </c>
      <c r="B1" s="1"/>
      <c r="C1" s="1"/>
      <c r="D1" s="1"/>
      <c r="E1" s="1"/>
      <c r="F1" s="1"/>
      <c r="G1" s="1"/>
      <c r="H1" s="1"/>
      <c r="I1" s="1"/>
      <c r="J1" s="1"/>
      <c r="K1" s="1"/>
      <c r="L1" s="1"/>
      <c r="M1" s="1"/>
      <c r="N1" s="1"/>
      <c r="O1" s="1"/>
      <c r="AB1" s="3"/>
      <c r="AC1" s="3"/>
      <c r="AD1" s="3"/>
      <c r="AE1" s="3"/>
      <c r="AF1" s="3"/>
      <c r="AM1" s="3"/>
      <c r="AN1" s="3"/>
      <c r="AP1" s="4"/>
      <c r="AQ1" s="3"/>
      <c r="AX1" s="3"/>
      <c r="AY1" s="3"/>
      <c r="BA1" s="4"/>
      <c r="BB1" s="3"/>
      <c r="BI1" s="3"/>
      <c r="BJ1" s="3"/>
      <c r="BL1" s="4"/>
      <c r="BM1" s="3"/>
      <c r="BS1" s="3"/>
      <c r="BT1" s="3"/>
      <c r="BW1" s="3"/>
      <c r="CC1" s="3"/>
      <c r="CD1" s="3"/>
      <c r="CG1" s="3" t="s">
        <v>0</v>
      </c>
    </row>
    <row r="2" spans="1:85" ht="16.5" customHeight="1">
      <c r="A2" s="40" t="s">
        <v>43</v>
      </c>
      <c r="B2" s="42" t="s">
        <v>21</v>
      </c>
      <c r="C2" s="42"/>
      <c r="D2" s="42"/>
      <c r="E2" s="42"/>
      <c r="F2" s="42"/>
      <c r="G2" s="42"/>
      <c r="H2" s="42"/>
      <c r="I2" s="42"/>
      <c r="J2" s="42"/>
      <c r="K2" s="42"/>
      <c r="L2" s="42"/>
      <c r="M2" s="42"/>
      <c r="N2" s="42"/>
      <c r="O2" s="43"/>
      <c r="P2" s="44" t="s">
        <v>78</v>
      </c>
      <c r="Q2" s="29"/>
      <c r="R2" s="29"/>
      <c r="S2" s="29"/>
      <c r="T2" s="29"/>
      <c r="U2" s="29"/>
      <c r="V2" s="29"/>
      <c r="W2" s="29"/>
      <c r="X2" s="29"/>
      <c r="Y2" s="45"/>
      <c r="Z2" s="28" t="s">
        <v>60</v>
      </c>
      <c r="AA2" s="29"/>
      <c r="AB2" s="29"/>
      <c r="AC2" s="29"/>
      <c r="AD2" s="29"/>
      <c r="AE2" s="29"/>
      <c r="AF2" s="29"/>
      <c r="AG2" s="29"/>
      <c r="AH2" s="29"/>
      <c r="AI2" s="46"/>
      <c r="AJ2" s="28" t="s">
        <v>65</v>
      </c>
      <c r="AK2" s="29"/>
      <c r="AL2" s="29"/>
      <c r="AM2" s="29"/>
      <c r="AN2" s="29"/>
      <c r="AO2" s="29"/>
      <c r="AP2" s="29"/>
      <c r="AQ2" s="29"/>
      <c r="AR2" s="29"/>
      <c r="AS2" s="46"/>
      <c r="AT2" s="28" t="s">
        <v>74</v>
      </c>
      <c r="AU2" s="29"/>
      <c r="AV2" s="29"/>
      <c r="AW2" s="29"/>
      <c r="AX2" s="29"/>
      <c r="AY2" s="29"/>
      <c r="AZ2" s="29"/>
      <c r="BA2" s="29"/>
      <c r="BB2" s="29"/>
      <c r="BC2" s="46"/>
      <c r="BD2" s="28" t="s">
        <v>76</v>
      </c>
      <c r="BE2" s="29"/>
      <c r="BF2" s="29"/>
      <c r="BG2" s="29"/>
      <c r="BH2" s="29"/>
      <c r="BI2" s="29"/>
      <c r="BJ2" s="29"/>
      <c r="BK2" s="29"/>
      <c r="BL2" s="29"/>
      <c r="BM2" s="29"/>
      <c r="BN2" s="28" t="s">
        <v>77</v>
      </c>
      <c r="BO2" s="29"/>
      <c r="BP2" s="29"/>
      <c r="BQ2" s="29"/>
      <c r="BR2" s="29"/>
      <c r="BS2" s="29"/>
      <c r="BT2" s="29"/>
      <c r="BU2" s="29"/>
      <c r="BV2" s="29"/>
      <c r="BW2" s="29"/>
      <c r="BX2" s="28" t="s">
        <v>79</v>
      </c>
      <c r="BY2" s="29"/>
      <c r="BZ2" s="29"/>
      <c r="CA2" s="29"/>
      <c r="CB2" s="29"/>
      <c r="CC2" s="29"/>
      <c r="CD2" s="29"/>
      <c r="CE2" s="29"/>
      <c r="CF2" s="29"/>
      <c r="CG2" s="30"/>
    </row>
    <row r="3" spans="1:85" ht="16.5" customHeight="1">
      <c r="A3" s="41"/>
      <c r="B3" s="32" t="s">
        <v>57</v>
      </c>
      <c r="C3" s="32"/>
      <c r="D3" s="32"/>
      <c r="E3" s="32"/>
      <c r="F3" s="32"/>
      <c r="G3" s="32"/>
      <c r="H3" s="32"/>
      <c r="I3" s="32"/>
      <c r="J3" s="32"/>
      <c r="K3" s="32"/>
      <c r="L3" s="32"/>
      <c r="M3" s="32"/>
      <c r="N3" s="32"/>
      <c r="O3" s="33"/>
      <c r="P3" s="31" t="s">
        <v>1</v>
      </c>
      <c r="Q3" s="32"/>
      <c r="R3" s="32"/>
      <c r="S3" s="32"/>
      <c r="T3" s="32"/>
      <c r="U3" s="33"/>
      <c r="V3" s="34" t="s">
        <v>2</v>
      </c>
      <c r="W3" s="35"/>
      <c r="X3" s="35"/>
      <c r="Y3" s="36"/>
      <c r="Z3" s="31" t="s">
        <v>1</v>
      </c>
      <c r="AA3" s="32"/>
      <c r="AB3" s="32"/>
      <c r="AC3" s="32"/>
      <c r="AD3" s="32"/>
      <c r="AE3" s="33"/>
      <c r="AF3" s="34" t="s">
        <v>2</v>
      </c>
      <c r="AG3" s="35"/>
      <c r="AH3" s="35"/>
      <c r="AI3" s="36"/>
      <c r="AJ3" s="31" t="s">
        <v>1</v>
      </c>
      <c r="AK3" s="32"/>
      <c r="AL3" s="32"/>
      <c r="AM3" s="32"/>
      <c r="AN3" s="32"/>
      <c r="AO3" s="33"/>
      <c r="AP3" s="34" t="s">
        <v>2</v>
      </c>
      <c r="AQ3" s="35"/>
      <c r="AR3" s="35"/>
      <c r="AS3" s="53"/>
      <c r="AT3" s="52" t="s">
        <v>1</v>
      </c>
      <c r="AU3" s="32"/>
      <c r="AV3" s="32"/>
      <c r="AW3" s="32"/>
      <c r="AX3" s="32"/>
      <c r="AY3" s="33"/>
      <c r="AZ3" s="34" t="s">
        <v>2</v>
      </c>
      <c r="BA3" s="35"/>
      <c r="BB3" s="35"/>
      <c r="BC3" s="53"/>
      <c r="BD3" s="32" t="s">
        <v>1</v>
      </c>
      <c r="BE3" s="32"/>
      <c r="BF3" s="32"/>
      <c r="BG3" s="32"/>
      <c r="BH3" s="32"/>
      <c r="BI3" s="33"/>
      <c r="BJ3" s="34" t="s">
        <v>2</v>
      </c>
      <c r="BK3" s="35"/>
      <c r="BL3" s="35"/>
      <c r="BM3" s="35"/>
      <c r="BN3" s="49" t="s">
        <v>1</v>
      </c>
      <c r="BO3" s="50"/>
      <c r="BP3" s="50"/>
      <c r="BQ3" s="50"/>
      <c r="BR3" s="50"/>
      <c r="BS3" s="51"/>
      <c r="BT3" s="37" t="s">
        <v>2</v>
      </c>
      <c r="BU3" s="38"/>
      <c r="BV3" s="38"/>
      <c r="BW3" s="38"/>
      <c r="BX3" s="49" t="s">
        <v>1</v>
      </c>
      <c r="BY3" s="50"/>
      <c r="BZ3" s="50"/>
      <c r="CA3" s="50"/>
      <c r="CB3" s="50"/>
      <c r="CC3" s="51"/>
      <c r="CD3" s="37" t="s">
        <v>2</v>
      </c>
      <c r="CE3" s="38"/>
      <c r="CF3" s="38"/>
      <c r="CG3" s="39"/>
    </row>
    <row r="4" spans="1:85" ht="17.25" customHeight="1">
      <c r="A4" s="61" t="s">
        <v>50</v>
      </c>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3"/>
    </row>
    <row r="5" spans="1:85" ht="17.25" customHeight="1">
      <c r="A5" s="5" t="s">
        <v>42</v>
      </c>
      <c r="B5" s="71" t="s">
        <v>58</v>
      </c>
      <c r="C5" s="71"/>
      <c r="D5" s="71"/>
      <c r="E5" s="71"/>
      <c r="F5" s="71"/>
      <c r="G5" s="71"/>
      <c r="H5" s="71"/>
      <c r="I5" s="71"/>
      <c r="J5" s="71"/>
      <c r="K5" s="71"/>
      <c r="L5" s="71"/>
      <c r="M5" s="71"/>
      <c r="N5" s="71"/>
      <c r="O5" s="72"/>
      <c r="P5" s="64" t="s">
        <v>18</v>
      </c>
      <c r="Q5" s="54"/>
      <c r="R5" s="54"/>
      <c r="S5" s="54"/>
      <c r="T5" s="54"/>
      <c r="U5" s="55"/>
      <c r="V5" s="47" t="s">
        <v>20</v>
      </c>
      <c r="W5" s="48"/>
      <c r="X5" s="48"/>
      <c r="Y5" s="65"/>
      <c r="Z5" s="56" t="s">
        <v>18</v>
      </c>
      <c r="AA5" s="54"/>
      <c r="AB5" s="54"/>
      <c r="AC5" s="54"/>
      <c r="AD5" s="54"/>
      <c r="AE5" s="55"/>
      <c r="AF5" s="47" t="s">
        <v>18</v>
      </c>
      <c r="AG5" s="48"/>
      <c r="AH5" s="48"/>
      <c r="AI5" s="65"/>
      <c r="AJ5" s="56" t="s">
        <v>20</v>
      </c>
      <c r="AK5" s="54"/>
      <c r="AL5" s="54"/>
      <c r="AM5" s="54"/>
      <c r="AN5" s="54"/>
      <c r="AO5" s="55"/>
      <c r="AP5" s="47" t="s">
        <v>20</v>
      </c>
      <c r="AQ5" s="48"/>
      <c r="AR5" s="48"/>
      <c r="AS5" s="48"/>
      <c r="AT5" s="56" t="s">
        <v>20</v>
      </c>
      <c r="AU5" s="54"/>
      <c r="AV5" s="54"/>
      <c r="AW5" s="54"/>
      <c r="AX5" s="54"/>
      <c r="AY5" s="55"/>
      <c r="AZ5" s="47" t="s">
        <v>20</v>
      </c>
      <c r="BA5" s="48"/>
      <c r="BB5" s="48"/>
      <c r="BC5" s="65"/>
      <c r="BD5" s="56" t="s">
        <v>20</v>
      </c>
      <c r="BE5" s="54"/>
      <c r="BF5" s="54"/>
      <c r="BG5" s="54"/>
      <c r="BH5" s="54"/>
      <c r="BI5" s="55"/>
      <c r="BJ5" s="47" t="s">
        <v>20</v>
      </c>
      <c r="BK5" s="48"/>
      <c r="BL5" s="48"/>
      <c r="BM5" s="48"/>
      <c r="BN5" s="56" t="s">
        <v>20</v>
      </c>
      <c r="BO5" s="54"/>
      <c r="BP5" s="54"/>
      <c r="BQ5" s="54"/>
      <c r="BR5" s="54"/>
      <c r="BS5" s="55"/>
      <c r="BT5" s="47" t="s">
        <v>20</v>
      </c>
      <c r="BU5" s="48"/>
      <c r="BV5" s="48"/>
      <c r="BW5" s="65"/>
      <c r="BX5" s="54" t="s">
        <v>20</v>
      </c>
      <c r="BY5" s="54"/>
      <c r="BZ5" s="54"/>
      <c r="CA5" s="54"/>
      <c r="CB5" s="54"/>
      <c r="CC5" s="55"/>
      <c r="CD5" s="47" t="s">
        <v>20</v>
      </c>
      <c r="CE5" s="48"/>
      <c r="CF5" s="48"/>
      <c r="CG5" s="57"/>
    </row>
    <row r="6" spans="1:85" ht="17.25" customHeight="1">
      <c r="A6" s="6"/>
      <c r="B6" s="66" t="s">
        <v>3</v>
      </c>
      <c r="C6" s="66"/>
      <c r="D6" s="66"/>
      <c r="E6" s="66"/>
      <c r="F6" s="66"/>
      <c r="G6" s="66"/>
      <c r="H6" s="66"/>
      <c r="I6" s="66"/>
      <c r="J6" s="66"/>
      <c r="K6" s="66"/>
      <c r="L6" s="66"/>
      <c r="M6" s="66"/>
      <c r="N6" s="66"/>
      <c r="O6" s="67"/>
      <c r="P6" s="68">
        <v>12620</v>
      </c>
      <c r="Q6" s="68"/>
      <c r="R6" s="68"/>
      <c r="S6" s="68"/>
      <c r="T6" s="68"/>
      <c r="U6" s="69"/>
      <c r="V6" s="58">
        <v>-9.3</v>
      </c>
      <c r="W6" s="59"/>
      <c r="X6" s="59"/>
      <c r="Y6" s="70"/>
      <c r="Z6" s="73">
        <v>13620</v>
      </c>
      <c r="AA6" s="68"/>
      <c r="AB6" s="68"/>
      <c r="AC6" s="68"/>
      <c r="AD6" s="68"/>
      <c r="AE6" s="69"/>
      <c r="AF6" s="58">
        <v>7.9</v>
      </c>
      <c r="AG6" s="59"/>
      <c r="AH6" s="59"/>
      <c r="AI6" s="70"/>
      <c r="AJ6" s="68">
        <v>13740</v>
      </c>
      <c r="AK6" s="68"/>
      <c r="AL6" s="68"/>
      <c r="AM6" s="68"/>
      <c r="AN6" s="68"/>
      <c r="AO6" s="69"/>
      <c r="AP6" s="58">
        <v>0.9</v>
      </c>
      <c r="AQ6" s="59"/>
      <c r="AR6" s="59"/>
      <c r="AS6" s="70"/>
      <c r="AT6" s="68">
        <v>13360</v>
      </c>
      <c r="AU6" s="68"/>
      <c r="AV6" s="68"/>
      <c r="AW6" s="68"/>
      <c r="AX6" s="68"/>
      <c r="AY6" s="69"/>
      <c r="AZ6" s="58">
        <v>-2.8</v>
      </c>
      <c r="BA6" s="59"/>
      <c r="BB6" s="59"/>
      <c r="BC6" s="70"/>
      <c r="BD6" s="68">
        <v>6720</v>
      </c>
      <c r="BE6" s="68"/>
      <c r="BF6" s="68"/>
      <c r="BG6" s="68"/>
      <c r="BH6" s="68"/>
      <c r="BI6" s="69"/>
      <c r="BJ6" s="58">
        <v>-49.7</v>
      </c>
      <c r="BK6" s="59"/>
      <c r="BL6" s="59"/>
      <c r="BM6" s="70"/>
      <c r="BN6" s="68">
        <v>4390</v>
      </c>
      <c r="BO6" s="68"/>
      <c r="BP6" s="68"/>
      <c r="BQ6" s="68"/>
      <c r="BR6" s="68"/>
      <c r="BS6" s="69"/>
      <c r="BT6" s="58">
        <v>-34.7</v>
      </c>
      <c r="BU6" s="59"/>
      <c r="BV6" s="59"/>
      <c r="BW6" s="70"/>
      <c r="BX6" s="68">
        <v>5390</v>
      </c>
      <c r="BY6" s="68"/>
      <c r="BZ6" s="68"/>
      <c r="CA6" s="68"/>
      <c r="CB6" s="68"/>
      <c r="CC6" s="69"/>
      <c r="CD6" s="58">
        <v>22.8</v>
      </c>
      <c r="CE6" s="59"/>
      <c r="CF6" s="59"/>
      <c r="CG6" s="60"/>
    </row>
    <row r="7" spans="1:85" ht="17.25" customHeight="1">
      <c r="A7" s="6"/>
      <c r="B7" s="66" t="s">
        <v>19</v>
      </c>
      <c r="C7" s="66"/>
      <c r="D7" s="66"/>
      <c r="E7" s="66"/>
      <c r="F7" s="66"/>
      <c r="G7" s="66"/>
      <c r="H7" s="66"/>
      <c r="I7" s="66"/>
      <c r="J7" s="66"/>
      <c r="K7" s="66"/>
      <c r="L7" s="66"/>
      <c r="M7" s="66"/>
      <c r="N7" s="66"/>
      <c r="O7" s="67"/>
      <c r="P7" s="68">
        <v>5000</v>
      </c>
      <c r="Q7" s="68"/>
      <c r="R7" s="68"/>
      <c r="S7" s="68"/>
      <c r="T7" s="68"/>
      <c r="U7" s="69"/>
      <c r="V7" s="58">
        <v>16.3</v>
      </c>
      <c r="W7" s="59"/>
      <c r="X7" s="59"/>
      <c r="Y7" s="70"/>
      <c r="Z7" s="73">
        <v>5000</v>
      </c>
      <c r="AA7" s="68"/>
      <c r="AB7" s="68"/>
      <c r="AC7" s="68"/>
      <c r="AD7" s="68"/>
      <c r="AE7" s="69"/>
      <c r="AF7" s="58">
        <v>0</v>
      </c>
      <c r="AG7" s="59"/>
      <c r="AH7" s="59"/>
      <c r="AI7" s="70"/>
      <c r="AJ7" s="73">
        <v>5000</v>
      </c>
      <c r="AK7" s="68"/>
      <c r="AL7" s="68"/>
      <c r="AM7" s="68"/>
      <c r="AN7" s="68"/>
      <c r="AO7" s="69"/>
      <c r="AP7" s="58">
        <v>0</v>
      </c>
      <c r="AQ7" s="59"/>
      <c r="AR7" s="59"/>
      <c r="AS7" s="70"/>
      <c r="AT7" s="73">
        <v>5500</v>
      </c>
      <c r="AU7" s="68"/>
      <c r="AV7" s="68"/>
      <c r="AW7" s="68"/>
      <c r="AX7" s="68"/>
      <c r="AY7" s="69"/>
      <c r="AZ7" s="58">
        <v>10</v>
      </c>
      <c r="BA7" s="59"/>
      <c r="BB7" s="59"/>
      <c r="BC7" s="70"/>
      <c r="BD7" s="73">
        <v>5500</v>
      </c>
      <c r="BE7" s="68"/>
      <c r="BF7" s="68"/>
      <c r="BG7" s="68"/>
      <c r="BH7" s="68"/>
      <c r="BI7" s="69"/>
      <c r="BJ7" s="58">
        <f aca="true" t="shared" si="0" ref="BJ7:BJ23">(BD7/AT7-1)*100</f>
        <v>0</v>
      </c>
      <c r="BK7" s="59"/>
      <c r="BL7" s="59"/>
      <c r="BM7" s="70"/>
      <c r="BN7" s="73" t="s">
        <v>20</v>
      </c>
      <c r="BO7" s="68"/>
      <c r="BP7" s="68"/>
      <c r="BQ7" s="68"/>
      <c r="BR7" s="68"/>
      <c r="BS7" s="69"/>
      <c r="BT7" s="58" t="s">
        <v>20</v>
      </c>
      <c r="BU7" s="59"/>
      <c r="BV7" s="59"/>
      <c r="BW7" s="70"/>
      <c r="BX7" s="68" t="s">
        <v>20</v>
      </c>
      <c r="BY7" s="68"/>
      <c r="BZ7" s="68"/>
      <c r="CA7" s="68"/>
      <c r="CB7" s="68"/>
      <c r="CC7" s="69"/>
      <c r="CD7" s="58" t="s">
        <v>20</v>
      </c>
      <c r="CE7" s="59"/>
      <c r="CF7" s="59"/>
      <c r="CG7" s="60"/>
    </row>
    <row r="8" spans="1:85" ht="25.5" customHeight="1">
      <c r="A8" s="6"/>
      <c r="B8" s="66" t="s">
        <v>22</v>
      </c>
      <c r="C8" s="66"/>
      <c r="D8" s="66"/>
      <c r="E8" s="66"/>
      <c r="F8" s="66"/>
      <c r="G8" s="66"/>
      <c r="H8" s="66"/>
      <c r="I8" s="66"/>
      <c r="J8" s="66"/>
      <c r="K8" s="66"/>
      <c r="L8" s="66"/>
      <c r="M8" s="66"/>
      <c r="N8" s="66"/>
      <c r="O8" s="67"/>
      <c r="P8" s="68">
        <v>6130</v>
      </c>
      <c r="Q8" s="68"/>
      <c r="R8" s="68"/>
      <c r="S8" s="68"/>
      <c r="T8" s="68"/>
      <c r="U8" s="69"/>
      <c r="V8" s="58">
        <v>27.8</v>
      </c>
      <c r="W8" s="59"/>
      <c r="X8" s="59"/>
      <c r="Y8" s="70"/>
      <c r="Z8" s="73">
        <v>5088</v>
      </c>
      <c r="AA8" s="68"/>
      <c r="AB8" s="68"/>
      <c r="AC8" s="68"/>
      <c r="AD8" s="68"/>
      <c r="AE8" s="69"/>
      <c r="AF8" s="58">
        <v>-17</v>
      </c>
      <c r="AG8" s="59"/>
      <c r="AH8" s="59"/>
      <c r="AI8" s="70"/>
      <c r="AJ8" s="73">
        <v>5246</v>
      </c>
      <c r="AK8" s="68"/>
      <c r="AL8" s="68"/>
      <c r="AM8" s="68"/>
      <c r="AN8" s="68"/>
      <c r="AO8" s="69"/>
      <c r="AP8" s="58">
        <v>3.1</v>
      </c>
      <c r="AQ8" s="59"/>
      <c r="AR8" s="59"/>
      <c r="AS8" s="70"/>
      <c r="AT8" s="73">
        <v>5148</v>
      </c>
      <c r="AU8" s="68"/>
      <c r="AV8" s="68"/>
      <c r="AW8" s="68"/>
      <c r="AX8" s="68"/>
      <c r="AY8" s="69"/>
      <c r="AZ8" s="58">
        <v>-1.9</v>
      </c>
      <c r="BA8" s="59"/>
      <c r="BB8" s="59"/>
      <c r="BC8" s="70"/>
      <c r="BD8" s="73">
        <v>6296</v>
      </c>
      <c r="BE8" s="68"/>
      <c r="BF8" s="68"/>
      <c r="BG8" s="68"/>
      <c r="BH8" s="68"/>
      <c r="BI8" s="69"/>
      <c r="BJ8" s="58">
        <f t="shared" si="0"/>
        <v>22.299922299922304</v>
      </c>
      <c r="BK8" s="59"/>
      <c r="BL8" s="59"/>
      <c r="BM8" s="70"/>
      <c r="BN8" s="73" t="s">
        <v>20</v>
      </c>
      <c r="BO8" s="68"/>
      <c r="BP8" s="68"/>
      <c r="BQ8" s="68"/>
      <c r="BR8" s="68"/>
      <c r="BS8" s="69"/>
      <c r="BT8" s="58" t="s">
        <v>20</v>
      </c>
      <c r="BU8" s="59"/>
      <c r="BV8" s="59"/>
      <c r="BW8" s="70"/>
      <c r="BX8" s="68" t="s">
        <v>20</v>
      </c>
      <c r="BY8" s="68"/>
      <c r="BZ8" s="68"/>
      <c r="CA8" s="68"/>
      <c r="CB8" s="68"/>
      <c r="CC8" s="69"/>
      <c r="CD8" s="58" t="s">
        <v>20</v>
      </c>
      <c r="CE8" s="59"/>
      <c r="CF8" s="59"/>
      <c r="CG8" s="60"/>
    </row>
    <row r="9" spans="1:85" ht="17.25" customHeight="1">
      <c r="A9" s="6"/>
      <c r="B9" s="66" t="s">
        <v>4</v>
      </c>
      <c r="C9" s="66"/>
      <c r="D9" s="66"/>
      <c r="E9" s="66"/>
      <c r="F9" s="66"/>
      <c r="G9" s="66"/>
      <c r="H9" s="66"/>
      <c r="I9" s="66"/>
      <c r="J9" s="66"/>
      <c r="K9" s="66"/>
      <c r="L9" s="66"/>
      <c r="M9" s="66"/>
      <c r="N9" s="66"/>
      <c r="O9" s="67"/>
      <c r="P9" s="68">
        <v>23200</v>
      </c>
      <c r="Q9" s="68"/>
      <c r="R9" s="68"/>
      <c r="S9" s="68"/>
      <c r="T9" s="68"/>
      <c r="U9" s="69"/>
      <c r="V9" s="58">
        <v>62.5</v>
      </c>
      <c r="W9" s="59"/>
      <c r="X9" s="59"/>
      <c r="Y9" s="70"/>
      <c r="Z9" s="73">
        <v>20460</v>
      </c>
      <c r="AA9" s="68"/>
      <c r="AB9" s="68"/>
      <c r="AC9" s="68"/>
      <c r="AD9" s="68"/>
      <c r="AE9" s="69"/>
      <c r="AF9" s="58">
        <v>-11.8</v>
      </c>
      <c r="AG9" s="59"/>
      <c r="AH9" s="59"/>
      <c r="AI9" s="70"/>
      <c r="AJ9" s="73">
        <v>20060</v>
      </c>
      <c r="AK9" s="68"/>
      <c r="AL9" s="68"/>
      <c r="AM9" s="68"/>
      <c r="AN9" s="68"/>
      <c r="AO9" s="69"/>
      <c r="AP9" s="58">
        <v>-2</v>
      </c>
      <c r="AQ9" s="59"/>
      <c r="AR9" s="59"/>
      <c r="AS9" s="70"/>
      <c r="AT9" s="73">
        <v>15720</v>
      </c>
      <c r="AU9" s="68"/>
      <c r="AV9" s="68"/>
      <c r="AW9" s="68"/>
      <c r="AX9" s="68"/>
      <c r="AY9" s="69"/>
      <c r="AZ9" s="58">
        <v>-21.6</v>
      </c>
      <c r="BA9" s="59"/>
      <c r="BB9" s="59"/>
      <c r="BC9" s="70"/>
      <c r="BD9" s="73">
        <v>15160</v>
      </c>
      <c r="BE9" s="68"/>
      <c r="BF9" s="68"/>
      <c r="BG9" s="68"/>
      <c r="BH9" s="68"/>
      <c r="BI9" s="69"/>
      <c r="BJ9" s="58">
        <f t="shared" si="0"/>
        <v>-3.562340966921118</v>
      </c>
      <c r="BK9" s="59"/>
      <c r="BL9" s="59"/>
      <c r="BM9" s="70"/>
      <c r="BN9" s="73">
        <v>10100</v>
      </c>
      <c r="BO9" s="68"/>
      <c r="BP9" s="68"/>
      <c r="BQ9" s="68"/>
      <c r="BR9" s="68"/>
      <c r="BS9" s="69"/>
      <c r="BT9" s="58">
        <v>-3.4</v>
      </c>
      <c r="BU9" s="59"/>
      <c r="BV9" s="59"/>
      <c r="BW9" s="70"/>
      <c r="BX9" s="68">
        <v>9880</v>
      </c>
      <c r="BY9" s="68"/>
      <c r="BZ9" s="68"/>
      <c r="CA9" s="68"/>
      <c r="CB9" s="68"/>
      <c r="CC9" s="69"/>
      <c r="CD9" s="58">
        <v>-2.2</v>
      </c>
      <c r="CE9" s="59"/>
      <c r="CF9" s="59"/>
      <c r="CG9" s="60"/>
    </row>
    <row r="10" spans="1:85" ht="17.25" customHeight="1">
      <c r="A10" s="6"/>
      <c r="B10" s="66" t="s">
        <v>6</v>
      </c>
      <c r="C10" s="66"/>
      <c r="D10" s="66"/>
      <c r="E10" s="66"/>
      <c r="F10" s="66"/>
      <c r="G10" s="66"/>
      <c r="H10" s="66"/>
      <c r="I10" s="66"/>
      <c r="J10" s="66"/>
      <c r="K10" s="66"/>
      <c r="L10" s="66"/>
      <c r="M10" s="66"/>
      <c r="N10" s="66"/>
      <c r="O10" s="67"/>
      <c r="P10" s="68">
        <v>8000</v>
      </c>
      <c r="Q10" s="68"/>
      <c r="R10" s="68"/>
      <c r="S10" s="68"/>
      <c r="T10" s="68"/>
      <c r="U10" s="69"/>
      <c r="V10" s="58">
        <v>-11.1</v>
      </c>
      <c r="W10" s="59"/>
      <c r="X10" s="59"/>
      <c r="Y10" s="70"/>
      <c r="Z10" s="73">
        <v>8000</v>
      </c>
      <c r="AA10" s="68"/>
      <c r="AB10" s="68"/>
      <c r="AC10" s="68"/>
      <c r="AD10" s="68"/>
      <c r="AE10" s="69"/>
      <c r="AF10" s="58">
        <v>0</v>
      </c>
      <c r="AG10" s="59"/>
      <c r="AH10" s="59"/>
      <c r="AI10" s="70"/>
      <c r="AJ10" s="73">
        <v>7000</v>
      </c>
      <c r="AK10" s="68"/>
      <c r="AL10" s="68"/>
      <c r="AM10" s="68"/>
      <c r="AN10" s="68"/>
      <c r="AO10" s="69"/>
      <c r="AP10" s="58">
        <v>-12.5</v>
      </c>
      <c r="AQ10" s="59"/>
      <c r="AR10" s="59"/>
      <c r="AS10" s="70"/>
      <c r="AT10" s="73">
        <v>7000</v>
      </c>
      <c r="AU10" s="68"/>
      <c r="AV10" s="68"/>
      <c r="AW10" s="68"/>
      <c r="AX10" s="68"/>
      <c r="AY10" s="69"/>
      <c r="AZ10" s="58">
        <v>0</v>
      </c>
      <c r="BA10" s="59"/>
      <c r="BB10" s="59"/>
      <c r="BC10" s="70"/>
      <c r="BD10" s="73">
        <v>7000</v>
      </c>
      <c r="BE10" s="68"/>
      <c r="BF10" s="68"/>
      <c r="BG10" s="68"/>
      <c r="BH10" s="68"/>
      <c r="BI10" s="69"/>
      <c r="BJ10" s="58">
        <f t="shared" si="0"/>
        <v>0</v>
      </c>
      <c r="BK10" s="59"/>
      <c r="BL10" s="59"/>
      <c r="BM10" s="70"/>
      <c r="BN10" s="73" t="s">
        <v>20</v>
      </c>
      <c r="BO10" s="68"/>
      <c r="BP10" s="68"/>
      <c r="BQ10" s="68"/>
      <c r="BR10" s="68"/>
      <c r="BS10" s="69"/>
      <c r="BT10" s="58" t="s">
        <v>20</v>
      </c>
      <c r="BU10" s="59"/>
      <c r="BV10" s="59"/>
      <c r="BW10" s="70"/>
      <c r="BX10" s="68" t="s">
        <v>20</v>
      </c>
      <c r="BY10" s="68"/>
      <c r="BZ10" s="68"/>
      <c r="CA10" s="68"/>
      <c r="CB10" s="68"/>
      <c r="CC10" s="69"/>
      <c r="CD10" s="58" t="s">
        <v>20</v>
      </c>
      <c r="CE10" s="59"/>
      <c r="CF10" s="59"/>
      <c r="CG10" s="60"/>
    </row>
    <row r="11" spans="1:85" ht="17.25" customHeight="1">
      <c r="A11" s="6"/>
      <c r="B11" s="66" t="s">
        <v>5</v>
      </c>
      <c r="C11" s="66"/>
      <c r="D11" s="66"/>
      <c r="E11" s="66"/>
      <c r="F11" s="66"/>
      <c r="G11" s="66"/>
      <c r="H11" s="66"/>
      <c r="I11" s="66"/>
      <c r="J11" s="66"/>
      <c r="K11" s="66"/>
      <c r="L11" s="66"/>
      <c r="M11" s="66"/>
      <c r="N11" s="66"/>
      <c r="O11" s="67"/>
      <c r="P11" s="68">
        <v>8000</v>
      </c>
      <c r="Q11" s="68"/>
      <c r="R11" s="68"/>
      <c r="S11" s="68"/>
      <c r="T11" s="68"/>
      <c r="U11" s="69"/>
      <c r="V11" s="58">
        <v>14.3</v>
      </c>
      <c r="W11" s="59"/>
      <c r="X11" s="59"/>
      <c r="Y11" s="70"/>
      <c r="Z11" s="73">
        <v>8000</v>
      </c>
      <c r="AA11" s="68"/>
      <c r="AB11" s="68"/>
      <c r="AC11" s="68"/>
      <c r="AD11" s="68"/>
      <c r="AE11" s="69"/>
      <c r="AF11" s="58">
        <v>0</v>
      </c>
      <c r="AG11" s="59"/>
      <c r="AH11" s="59"/>
      <c r="AI11" s="70"/>
      <c r="AJ11" s="73">
        <v>9000</v>
      </c>
      <c r="AK11" s="68"/>
      <c r="AL11" s="68"/>
      <c r="AM11" s="68"/>
      <c r="AN11" s="68"/>
      <c r="AO11" s="69"/>
      <c r="AP11" s="58">
        <v>12.5</v>
      </c>
      <c r="AQ11" s="59"/>
      <c r="AR11" s="59"/>
      <c r="AS11" s="70"/>
      <c r="AT11" s="73">
        <v>1800</v>
      </c>
      <c r="AU11" s="68"/>
      <c r="AV11" s="68"/>
      <c r="AW11" s="68"/>
      <c r="AX11" s="68"/>
      <c r="AY11" s="69"/>
      <c r="AZ11" s="58">
        <v>-80</v>
      </c>
      <c r="BA11" s="59"/>
      <c r="BB11" s="59"/>
      <c r="BC11" s="70"/>
      <c r="BD11" s="73">
        <v>1641</v>
      </c>
      <c r="BE11" s="68"/>
      <c r="BF11" s="68"/>
      <c r="BG11" s="68"/>
      <c r="BH11" s="68"/>
      <c r="BI11" s="69"/>
      <c r="BJ11" s="58">
        <f t="shared" si="0"/>
        <v>-8.833333333333337</v>
      </c>
      <c r="BK11" s="59"/>
      <c r="BL11" s="59"/>
      <c r="BM11" s="70"/>
      <c r="BN11" s="73" t="s">
        <v>20</v>
      </c>
      <c r="BO11" s="68"/>
      <c r="BP11" s="68"/>
      <c r="BQ11" s="68"/>
      <c r="BR11" s="68"/>
      <c r="BS11" s="69"/>
      <c r="BT11" s="58" t="s">
        <v>20</v>
      </c>
      <c r="BU11" s="59"/>
      <c r="BV11" s="59"/>
      <c r="BW11" s="70"/>
      <c r="BX11" s="68" t="s">
        <v>20</v>
      </c>
      <c r="BY11" s="68"/>
      <c r="BZ11" s="68"/>
      <c r="CA11" s="68"/>
      <c r="CB11" s="68"/>
      <c r="CC11" s="69"/>
      <c r="CD11" s="58" t="s">
        <v>20</v>
      </c>
      <c r="CE11" s="59"/>
      <c r="CF11" s="59"/>
      <c r="CG11" s="60"/>
    </row>
    <row r="12" spans="1:85" ht="17.25" customHeight="1">
      <c r="A12" s="6"/>
      <c r="B12" s="66" t="s">
        <v>66</v>
      </c>
      <c r="C12" s="66"/>
      <c r="D12" s="66"/>
      <c r="E12" s="66"/>
      <c r="F12" s="66"/>
      <c r="G12" s="66"/>
      <c r="H12" s="66"/>
      <c r="I12" s="66"/>
      <c r="J12" s="66"/>
      <c r="K12" s="66"/>
      <c r="L12" s="66"/>
      <c r="M12" s="66"/>
      <c r="N12" s="66"/>
      <c r="O12" s="67"/>
      <c r="P12" s="68">
        <v>15000</v>
      </c>
      <c r="Q12" s="68"/>
      <c r="R12" s="68"/>
      <c r="S12" s="68"/>
      <c r="T12" s="68"/>
      <c r="U12" s="69"/>
      <c r="V12" s="58">
        <v>36.4</v>
      </c>
      <c r="W12" s="59"/>
      <c r="X12" s="59"/>
      <c r="Y12" s="70"/>
      <c r="Z12" s="73">
        <v>10000</v>
      </c>
      <c r="AA12" s="68"/>
      <c r="AB12" s="68"/>
      <c r="AC12" s="68"/>
      <c r="AD12" s="68"/>
      <c r="AE12" s="69"/>
      <c r="AF12" s="58">
        <v>-33.3</v>
      </c>
      <c r="AG12" s="59"/>
      <c r="AH12" s="59"/>
      <c r="AI12" s="70"/>
      <c r="AJ12" s="73">
        <v>1000</v>
      </c>
      <c r="AK12" s="68"/>
      <c r="AL12" s="68"/>
      <c r="AM12" s="68"/>
      <c r="AN12" s="68"/>
      <c r="AO12" s="69"/>
      <c r="AP12" s="58">
        <v>-90</v>
      </c>
      <c r="AQ12" s="59"/>
      <c r="AR12" s="59"/>
      <c r="AS12" s="70"/>
      <c r="AT12" s="73">
        <v>4000</v>
      </c>
      <c r="AU12" s="68"/>
      <c r="AV12" s="68"/>
      <c r="AW12" s="68"/>
      <c r="AX12" s="68"/>
      <c r="AY12" s="69"/>
      <c r="AZ12" s="58">
        <v>300</v>
      </c>
      <c r="BA12" s="59"/>
      <c r="BB12" s="59"/>
      <c r="BC12" s="70"/>
      <c r="BD12" s="73">
        <v>7000</v>
      </c>
      <c r="BE12" s="68"/>
      <c r="BF12" s="68"/>
      <c r="BG12" s="68"/>
      <c r="BH12" s="68"/>
      <c r="BI12" s="69"/>
      <c r="BJ12" s="58">
        <f t="shared" si="0"/>
        <v>75</v>
      </c>
      <c r="BK12" s="59"/>
      <c r="BL12" s="59"/>
      <c r="BM12" s="70"/>
      <c r="BN12" s="73" t="s">
        <v>20</v>
      </c>
      <c r="BO12" s="68"/>
      <c r="BP12" s="68"/>
      <c r="BQ12" s="68"/>
      <c r="BR12" s="68"/>
      <c r="BS12" s="69"/>
      <c r="BT12" s="58" t="s">
        <v>20</v>
      </c>
      <c r="BU12" s="59"/>
      <c r="BV12" s="59"/>
      <c r="BW12" s="70"/>
      <c r="BX12" s="68">
        <v>5000</v>
      </c>
      <c r="BY12" s="68"/>
      <c r="BZ12" s="68"/>
      <c r="CA12" s="68"/>
      <c r="CB12" s="68"/>
      <c r="CC12" s="69"/>
      <c r="CD12" s="58" t="s">
        <v>20</v>
      </c>
      <c r="CE12" s="59"/>
      <c r="CF12" s="59"/>
      <c r="CG12" s="60"/>
    </row>
    <row r="13" spans="1:85" ht="17.25" customHeight="1">
      <c r="A13" s="6"/>
      <c r="B13" s="66" t="s">
        <v>39</v>
      </c>
      <c r="C13" s="66"/>
      <c r="D13" s="66"/>
      <c r="E13" s="66"/>
      <c r="F13" s="66"/>
      <c r="G13" s="66"/>
      <c r="H13" s="66"/>
      <c r="I13" s="66"/>
      <c r="J13" s="66"/>
      <c r="K13" s="66"/>
      <c r="L13" s="66"/>
      <c r="M13" s="66"/>
      <c r="N13" s="66"/>
      <c r="O13" s="67"/>
      <c r="P13" s="68">
        <v>170000</v>
      </c>
      <c r="Q13" s="68"/>
      <c r="R13" s="68"/>
      <c r="S13" s="68"/>
      <c r="T13" s="68"/>
      <c r="U13" s="69"/>
      <c r="V13" s="58">
        <v>-15</v>
      </c>
      <c r="W13" s="59"/>
      <c r="X13" s="59"/>
      <c r="Y13" s="70"/>
      <c r="Z13" s="73">
        <v>196000</v>
      </c>
      <c r="AA13" s="68"/>
      <c r="AB13" s="68"/>
      <c r="AC13" s="68"/>
      <c r="AD13" s="68"/>
      <c r="AE13" s="69"/>
      <c r="AF13" s="58">
        <v>15.3</v>
      </c>
      <c r="AG13" s="59"/>
      <c r="AH13" s="59"/>
      <c r="AI13" s="70"/>
      <c r="AJ13" s="73">
        <v>180000</v>
      </c>
      <c r="AK13" s="68"/>
      <c r="AL13" s="68"/>
      <c r="AM13" s="68"/>
      <c r="AN13" s="68"/>
      <c r="AO13" s="69"/>
      <c r="AP13" s="58">
        <v>-8.2</v>
      </c>
      <c r="AQ13" s="59"/>
      <c r="AR13" s="59"/>
      <c r="AS13" s="70"/>
      <c r="AT13" s="73">
        <v>143000</v>
      </c>
      <c r="AU13" s="68"/>
      <c r="AV13" s="68"/>
      <c r="AW13" s="68"/>
      <c r="AX13" s="68"/>
      <c r="AY13" s="69"/>
      <c r="AZ13" s="58">
        <v>-20.6</v>
      </c>
      <c r="BA13" s="59"/>
      <c r="BB13" s="59"/>
      <c r="BC13" s="70"/>
      <c r="BD13" s="73">
        <v>141000</v>
      </c>
      <c r="BE13" s="68"/>
      <c r="BF13" s="68"/>
      <c r="BG13" s="68"/>
      <c r="BH13" s="68"/>
      <c r="BI13" s="69"/>
      <c r="BJ13" s="58">
        <f t="shared" si="0"/>
        <v>-1.3986013986013957</v>
      </c>
      <c r="BK13" s="59"/>
      <c r="BL13" s="59"/>
      <c r="BM13" s="70"/>
      <c r="BN13" s="73" t="s">
        <v>20</v>
      </c>
      <c r="BO13" s="68"/>
      <c r="BP13" s="68"/>
      <c r="BQ13" s="68"/>
      <c r="BR13" s="68"/>
      <c r="BS13" s="69"/>
      <c r="BT13" s="58" t="s">
        <v>20</v>
      </c>
      <c r="BU13" s="59"/>
      <c r="BV13" s="59"/>
      <c r="BW13" s="70"/>
      <c r="BX13" s="68" t="s">
        <v>20</v>
      </c>
      <c r="BY13" s="68"/>
      <c r="BZ13" s="68"/>
      <c r="CA13" s="68"/>
      <c r="CB13" s="68"/>
      <c r="CC13" s="69"/>
      <c r="CD13" s="58" t="s">
        <v>20</v>
      </c>
      <c r="CE13" s="59"/>
      <c r="CF13" s="59"/>
      <c r="CG13" s="60"/>
    </row>
    <row r="14" spans="1:85" ht="17.25" customHeight="1">
      <c r="A14" s="6"/>
      <c r="B14" s="66" t="s">
        <v>7</v>
      </c>
      <c r="C14" s="66"/>
      <c r="D14" s="66"/>
      <c r="E14" s="66"/>
      <c r="F14" s="66"/>
      <c r="G14" s="66"/>
      <c r="H14" s="66"/>
      <c r="I14" s="66"/>
      <c r="J14" s="66"/>
      <c r="K14" s="66"/>
      <c r="L14" s="66"/>
      <c r="M14" s="66"/>
      <c r="N14" s="66"/>
      <c r="O14" s="67"/>
      <c r="P14" s="68">
        <v>26000</v>
      </c>
      <c r="Q14" s="68"/>
      <c r="R14" s="68"/>
      <c r="S14" s="68"/>
      <c r="T14" s="68"/>
      <c r="U14" s="69"/>
      <c r="V14" s="58">
        <v>0</v>
      </c>
      <c r="W14" s="59"/>
      <c r="X14" s="59"/>
      <c r="Y14" s="70"/>
      <c r="Z14" s="73">
        <v>26000</v>
      </c>
      <c r="AA14" s="68"/>
      <c r="AB14" s="68"/>
      <c r="AC14" s="68"/>
      <c r="AD14" s="68"/>
      <c r="AE14" s="69"/>
      <c r="AF14" s="58">
        <v>0</v>
      </c>
      <c r="AG14" s="59"/>
      <c r="AH14" s="59"/>
      <c r="AI14" s="70"/>
      <c r="AJ14" s="73">
        <v>26000</v>
      </c>
      <c r="AK14" s="68"/>
      <c r="AL14" s="68"/>
      <c r="AM14" s="68"/>
      <c r="AN14" s="68"/>
      <c r="AO14" s="69"/>
      <c r="AP14" s="58">
        <v>0</v>
      </c>
      <c r="AQ14" s="59"/>
      <c r="AR14" s="59"/>
      <c r="AS14" s="70"/>
      <c r="AT14" s="73">
        <v>26000</v>
      </c>
      <c r="AU14" s="68"/>
      <c r="AV14" s="68"/>
      <c r="AW14" s="68"/>
      <c r="AX14" s="68"/>
      <c r="AY14" s="69"/>
      <c r="AZ14" s="58">
        <v>0</v>
      </c>
      <c r="BA14" s="59"/>
      <c r="BB14" s="59"/>
      <c r="BC14" s="70"/>
      <c r="BD14" s="73">
        <v>26000</v>
      </c>
      <c r="BE14" s="68"/>
      <c r="BF14" s="68"/>
      <c r="BG14" s="68"/>
      <c r="BH14" s="68"/>
      <c r="BI14" s="69"/>
      <c r="BJ14" s="58">
        <f t="shared" si="0"/>
        <v>0</v>
      </c>
      <c r="BK14" s="59"/>
      <c r="BL14" s="59"/>
      <c r="BM14" s="70"/>
      <c r="BN14" s="73" t="s">
        <v>20</v>
      </c>
      <c r="BO14" s="68"/>
      <c r="BP14" s="68"/>
      <c r="BQ14" s="68"/>
      <c r="BR14" s="68"/>
      <c r="BS14" s="69"/>
      <c r="BT14" s="58" t="s">
        <v>20</v>
      </c>
      <c r="BU14" s="59"/>
      <c r="BV14" s="59"/>
      <c r="BW14" s="70"/>
      <c r="BX14" s="68" t="s">
        <v>20</v>
      </c>
      <c r="BY14" s="68"/>
      <c r="BZ14" s="68"/>
      <c r="CA14" s="68"/>
      <c r="CB14" s="68"/>
      <c r="CC14" s="69"/>
      <c r="CD14" s="58" t="s">
        <v>20</v>
      </c>
      <c r="CE14" s="59"/>
      <c r="CF14" s="59"/>
      <c r="CG14" s="60"/>
    </row>
    <row r="15" spans="1:85" ht="17.25" customHeight="1">
      <c r="A15" s="6"/>
      <c r="B15" s="66" t="s">
        <v>8</v>
      </c>
      <c r="C15" s="66"/>
      <c r="D15" s="66"/>
      <c r="E15" s="66"/>
      <c r="F15" s="66"/>
      <c r="G15" s="66"/>
      <c r="H15" s="66"/>
      <c r="I15" s="66"/>
      <c r="J15" s="66"/>
      <c r="K15" s="66"/>
      <c r="L15" s="66"/>
      <c r="M15" s="66"/>
      <c r="N15" s="66"/>
      <c r="O15" s="67"/>
      <c r="P15" s="68">
        <v>70000</v>
      </c>
      <c r="Q15" s="68"/>
      <c r="R15" s="68"/>
      <c r="S15" s="68"/>
      <c r="T15" s="68"/>
      <c r="U15" s="69"/>
      <c r="V15" s="58">
        <v>133.3</v>
      </c>
      <c r="W15" s="59"/>
      <c r="X15" s="59"/>
      <c r="Y15" s="70"/>
      <c r="Z15" s="73">
        <v>30000</v>
      </c>
      <c r="AA15" s="68"/>
      <c r="AB15" s="68"/>
      <c r="AC15" s="68"/>
      <c r="AD15" s="68"/>
      <c r="AE15" s="69"/>
      <c r="AF15" s="58">
        <v>-57.1</v>
      </c>
      <c r="AG15" s="59"/>
      <c r="AH15" s="59"/>
      <c r="AI15" s="70"/>
      <c r="AJ15" s="73">
        <v>30000</v>
      </c>
      <c r="AK15" s="68"/>
      <c r="AL15" s="68"/>
      <c r="AM15" s="68"/>
      <c r="AN15" s="68"/>
      <c r="AO15" s="69"/>
      <c r="AP15" s="58">
        <v>0</v>
      </c>
      <c r="AQ15" s="59"/>
      <c r="AR15" s="59"/>
      <c r="AS15" s="70"/>
      <c r="AT15" s="73">
        <v>30000</v>
      </c>
      <c r="AU15" s="68"/>
      <c r="AV15" s="68"/>
      <c r="AW15" s="68"/>
      <c r="AX15" s="68"/>
      <c r="AY15" s="69"/>
      <c r="AZ15" s="58">
        <v>0</v>
      </c>
      <c r="BA15" s="59"/>
      <c r="BB15" s="59"/>
      <c r="BC15" s="70"/>
      <c r="BD15" s="73">
        <v>25000</v>
      </c>
      <c r="BE15" s="68"/>
      <c r="BF15" s="68"/>
      <c r="BG15" s="68"/>
      <c r="BH15" s="68"/>
      <c r="BI15" s="69"/>
      <c r="BJ15" s="58">
        <f t="shared" si="0"/>
        <v>-16.666666666666664</v>
      </c>
      <c r="BK15" s="59"/>
      <c r="BL15" s="59"/>
      <c r="BM15" s="70"/>
      <c r="BN15" s="73" t="s">
        <v>20</v>
      </c>
      <c r="BO15" s="68"/>
      <c r="BP15" s="68"/>
      <c r="BQ15" s="68"/>
      <c r="BR15" s="68"/>
      <c r="BS15" s="69"/>
      <c r="BT15" s="58" t="s">
        <v>20</v>
      </c>
      <c r="BU15" s="59"/>
      <c r="BV15" s="59"/>
      <c r="BW15" s="70"/>
      <c r="BX15" s="68" t="s">
        <v>20</v>
      </c>
      <c r="BY15" s="68"/>
      <c r="BZ15" s="68"/>
      <c r="CA15" s="68"/>
      <c r="CB15" s="68"/>
      <c r="CC15" s="69"/>
      <c r="CD15" s="58" t="s">
        <v>20</v>
      </c>
      <c r="CE15" s="59"/>
      <c r="CF15" s="59"/>
      <c r="CG15" s="60"/>
    </row>
    <row r="16" spans="1:85" ht="25.5" customHeight="1">
      <c r="A16" s="6"/>
      <c r="B16" s="66" t="s">
        <v>33</v>
      </c>
      <c r="C16" s="66"/>
      <c r="D16" s="66"/>
      <c r="E16" s="66"/>
      <c r="F16" s="66"/>
      <c r="G16" s="66"/>
      <c r="H16" s="66"/>
      <c r="I16" s="66"/>
      <c r="J16" s="66"/>
      <c r="K16" s="66"/>
      <c r="L16" s="66"/>
      <c r="M16" s="66"/>
      <c r="N16" s="66"/>
      <c r="O16" s="67"/>
      <c r="P16" s="68">
        <v>100000</v>
      </c>
      <c r="Q16" s="68"/>
      <c r="R16" s="68"/>
      <c r="S16" s="68"/>
      <c r="T16" s="68"/>
      <c r="U16" s="69"/>
      <c r="V16" s="58">
        <v>-65.5</v>
      </c>
      <c r="W16" s="59"/>
      <c r="X16" s="59"/>
      <c r="Y16" s="70"/>
      <c r="Z16" s="73">
        <v>187200</v>
      </c>
      <c r="AA16" s="68"/>
      <c r="AB16" s="68"/>
      <c r="AC16" s="68"/>
      <c r="AD16" s="68"/>
      <c r="AE16" s="69"/>
      <c r="AF16" s="58">
        <v>87.2</v>
      </c>
      <c r="AG16" s="59"/>
      <c r="AH16" s="59"/>
      <c r="AI16" s="70"/>
      <c r="AJ16" s="73">
        <v>200000</v>
      </c>
      <c r="AK16" s="68"/>
      <c r="AL16" s="68"/>
      <c r="AM16" s="68"/>
      <c r="AN16" s="68"/>
      <c r="AO16" s="69"/>
      <c r="AP16" s="58">
        <v>6.8</v>
      </c>
      <c r="AQ16" s="59"/>
      <c r="AR16" s="59"/>
      <c r="AS16" s="70"/>
      <c r="AT16" s="73">
        <v>145935</v>
      </c>
      <c r="AU16" s="68"/>
      <c r="AV16" s="68"/>
      <c r="AW16" s="68"/>
      <c r="AX16" s="68"/>
      <c r="AY16" s="69"/>
      <c r="AZ16" s="58">
        <v>-27</v>
      </c>
      <c r="BA16" s="59"/>
      <c r="BB16" s="59"/>
      <c r="BC16" s="70"/>
      <c r="BD16" s="73">
        <v>156278</v>
      </c>
      <c r="BE16" s="68"/>
      <c r="BF16" s="68"/>
      <c r="BG16" s="68"/>
      <c r="BH16" s="68"/>
      <c r="BI16" s="69"/>
      <c r="BJ16" s="58">
        <f t="shared" si="0"/>
        <v>7.08740192551478</v>
      </c>
      <c r="BK16" s="59"/>
      <c r="BL16" s="59"/>
      <c r="BM16" s="70"/>
      <c r="BN16" s="73" t="s">
        <v>20</v>
      </c>
      <c r="BO16" s="68"/>
      <c r="BP16" s="68"/>
      <c r="BQ16" s="68"/>
      <c r="BR16" s="68"/>
      <c r="BS16" s="69"/>
      <c r="BT16" s="58" t="s">
        <v>20</v>
      </c>
      <c r="BU16" s="59"/>
      <c r="BV16" s="59"/>
      <c r="BW16" s="70"/>
      <c r="BX16" s="68" t="s">
        <v>20</v>
      </c>
      <c r="BY16" s="68"/>
      <c r="BZ16" s="68"/>
      <c r="CA16" s="68"/>
      <c r="CB16" s="68"/>
      <c r="CC16" s="69"/>
      <c r="CD16" s="58" t="s">
        <v>20</v>
      </c>
      <c r="CE16" s="59"/>
      <c r="CF16" s="59"/>
      <c r="CG16" s="60"/>
    </row>
    <row r="17" spans="1:85" ht="17.25" customHeight="1">
      <c r="A17" s="6"/>
      <c r="B17" s="66" t="s">
        <v>9</v>
      </c>
      <c r="C17" s="66"/>
      <c r="D17" s="66"/>
      <c r="E17" s="66"/>
      <c r="F17" s="66"/>
      <c r="G17" s="66"/>
      <c r="H17" s="66"/>
      <c r="I17" s="66"/>
      <c r="J17" s="66"/>
      <c r="K17" s="66"/>
      <c r="L17" s="66"/>
      <c r="M17" s="66"/>
      <c r="N17" s="66"/>
      <c r="O17" s="67"/>
      <c r="P17" s="68">
        <v>80000</v>
      </c>
      <c r="Q17" s="68"/>
      <c r="R17" s="68"/>
      <c r="S17" s="68"/>
      <c r="T17" s="68"/>
      <c r="U17" s="69"/>
      <c r="V17" s="58">
        <v>100</v>
      </c>
      <c r="W17" s="59"/>
      <c r="X17" s="59"/>
      <c r="Y17" s="70"/>
      <c r="Z17" s="73">
        <v>75000</v>
      </c>
      <c r="AA17" s="68"/>
      <c r="AB17" s="68"/>
      <c r="AC17" s="68"/>
      <c r="AD17" s="68"/>
      <c r="AE17" s="69"/>
      <c r="AF17" s="58">
        <v>-6.3</v>
      </c>
      <c r="AG17" s="59"/>
      <c r="AH17" s="59"/>
      <c r="AI17" s="70"/>
      <c r="AJ17" s="73">
        <v>50000</v>
      </c>
      <c r="AK17" s="68"/>
      <c r="AL17" s="68"/>
      <c r="AM17" s="68"/>
      <c r="AN17" s="68"/>
      <c r="AO17" s="69"/>
      <c r="AP17" s="58">
        <v>-33.3</v>
      </c>
      <c r="AQ17" s="59"/>
      <c r="AR17" s="59"/>
      <c r="AS17" s="70"/>
      <c r="AT17" s="73">
        <v>30000</v>
      </c>
      <c r="AU17" s="68"/>
      <c r="AV17" s="68"/>
      <c r="AW17" s="68"/>
      <c r="AX17" s="68"/>
      <c r="AY17" s="69"/>
      <c r="AZ17" s="58">
        <v>-40</v>
      </c>
      <c r="BA17" s="59"/>
      <c r="BB17" s="59"/>
      <c r="BC17" s="70"/>
      <c r="BD17" s="73">
        <v>27000</v>
      </c>
      <c r="BE17" s="68"/>
      <c r="BF17" s="68"/>
      <c r="BG17" s="68"/>
      <c r="BH17" s="68"/>
      <c r="BI17" s="69"/>
      <c r="BJ17" s="58">
        <f t="shared" si="0"/>
        <v>-9.999999999999998</v>
      </c>
      <c r="BK17" s="59"/>
      <c r="BL17" s="59"/>
      <c r="BM17" s="70"/>
      <c r="BN17" s="73" t="s">
        <v>20</v>
      </c>
      <c r="BO17" s="68"/>
      <c r="BP17" s="68"/>
      <c r="BQ17" s="68"/>
      <c r="BR17" s="68"/>
      <c r="BS17" s="69"/>
      <c r="BT17" s="58" t="s">
        <v>20</v>
      </c>
      <c r="BU17" s="59"/>
      <c r="BV17" s="59"/>
      <c r="BW17" s="70"/>
      <c r="BX17" s="68" t="s">
        <v>20</v>
      </c>
      <c r="BY17" s="68"/>
      <c r="BZ17" s="68"/>
      <c r="CA17" s="68"/>
      <c r="CB17" s="68"/>
      <c r="CC17" s="69"/>
      <c r="CD17" s="58" t="s">
        <v>20</v>
      </c>
      <c r="CE17" s="59"/>
      <c r="CF17" s="59"/>
      <c r="CG17" s="60"/>
    </row>
    <row r="18" spans="1:85" ht="17.25" customHeight="1">
      <c r="A18" s="6"/>
      <c r="B18" s="66" t="s">
        <v>10</v>
      </c>
      <c r="C18" s="66"/>
      <c r="D18" s="66"/>
      <c r="E18" s="66"/>
      <c r="F18" s="66"/>
      <c r="G18" s="66"/>
      <c r="H18" s="66"/>
      <c r="I18" s="66"/>
      <c r="J18" s="66"/>
      <c r="K18" s="66"/>
      <c r="L18" s="66"/>
      <c r="M18" s="66"/>
      <c r="N18" s="66"/>
      <c r="O18" s="67"/>
      <c r="P18" s="68">
        <v>30000</v>
      </c>
      <c r="Q18" s="68"/>
      <c r="R18" s="68"/>
      <c r="S18" s="68"/>
      <c r="T18" s="68"/>
      <c r="U18" s="69"/>
      <c r="V18" s="58">
        <v>200</v>
      </c>
      <c r="W18" s="59"/>
      <c r="X18" s="59"/>
      <c r="Y18" s="70"/>
      <c r="Z18" s="73" t="s">
        <v>62</v>
      </c>
      <c r="AA18" s="68"/>
      <c r="AB18" s="68"/>
      <c r="AC18" s="68"/>
      <c r="AD18" s="68"/>
      <c r="AE18" s="69"/>
      <c r="AF18" s="58" t="s">
        <v>62</v>
      </c>
      <c r="AG18" s="59"/>
      <c r="AH18" s="59"/>
      <c r="AI18" s="70"/>
      <c r="AJ18" s="73" t="s">
        <v>62</v>
      </c>
      <c r="AK18" s="68"/>
      <c r="AL18" s="68"/>
      <c r="AM18" s="68"/>
      <c r="AN18" s="68"/>
      <c r="AO18" s="69"/>
      <c r="AP18" s="58" t="s">
        <v>62</v>
      </c>
      <c r="AQ18" s="59"/>
      <c r="AR18" s="59"/>
      <c r="AS18" s="70"/>
      <c r="AT18" s="73" t="s">
        <v>62</v>
      </c>
      <c r="AU18" s="68"/>
      <c r="AV18" s="68"/>
      <c r="AW18" s="68"/>
      <c r="AX18" s="68"/>
      <c r="AY18" s="69"/>
      <c r="AZ18" s="58" t="s">
        <v>62</v>
      </c>
      <c r="BA18" s="59"/>
      <c r="BB18" s="59"/>
      <c r="BC18" s="70"/>
      <c r="BD18" s="73" t="s">
        <v>62</v>
      </c>
      <c r="BE18" s="68"/>
      <c r="BF18" s="68"/>
      <c r="BG18" s="68"/>
      <c r="BH18" s="68"/>
      <c r="BI18" s="69"/>
      <c r="BJ18" s="58" t="s">
        <v>75</v>
      </c>
      <c r="BK18" s="59"/>
      <c r="BL18" s="59"/>
      <c r="BM18" s="70"/>
      <c r="BN18" s="73" t="s">
        <v>62</v>
      </c>
      <c r="BO18" s="68"/>
      <c r="BP18" s="68"/>
      <c r="BQ18" s="68"/>
      <c r="BR18" s="68"/>
      <c r="BS18" s="69"/>
      <c r="BT18" s="58" t="s">
        <v>75</v>
      </c>
      <c r="BU18" s="59"/>
      <c r="BV18" s="59"/>
      <c r="BW18" s="70"/>
      <c r="BX18" s="68" t="s">
        <v>62</v>
      </c>
      <c r="BY18" s="68"/>
      <c r="BZ18" s="68"/>
      <c r="CA18" s="68"/>
      <c r="CB18" s="68"/>
      <c r="CC18" s="69"/>
      <c r="CD18" s="58" t="s">
        <v>75</v>
      </c>
      <c r="CE18" s="59"/>
      <c r="CF18" s="59"/>
      <c r="CG18" s="60"/>
    </row>
    <row r="19" spans="1:85" ht="17.25" customHeight="1">
      <c r="A19" s="6"/>
      <c r="B19" s="66" t="s">
        <v>11</v>
      </c>
      <c r="C19" s="66"/>
      <c r="D19" s="66"/>
      <c r="E19" s="66"/>
      <c r="F19" s="66"/>
      <c r="G19" s="66"/>
      <c r="H19" s="66"/>
      <c r="I19" s="66"/>
      <c r="J19" s="66"/>
      <c r="K19" s="66"/>
      <c r="L19" s="66"/>
      <c r="M19" s="66"/>
      <c r="N19" s="66"/>
      <c r="O19" s="67"/>
      <c r="P19" s="68">
        <v>230000</v>
      </c>
      <c r="Q19" s="68"/>
      <c r="R19" s="68"/>
      <c r="S19" s="68"/>
      <c r="T19" s="68"/>
      <c r="U19" s="69"/>
      <c r="V19" s="58">
        <v>0</v>
      </c>
      <c r="W19" s="59"/>
      <c r="X19" s="59"/>
      <c r="Y19" s="70"/>
      <c r="Z19" s="73">
        <v>250000</v>
      </c>
      <c r="AA19" s="68"/>
      <c r="AB19" s="68"/>
      <c r="AC19" s="68"/>
      <c r="AD19" s="68"/>
      <c r="AE19" s="69"/>
      <c r="AF19" s="58">
        <v>8.7</v>
      </c>
      <c r="AG19" s="59"/>
      <c r="AH19" s="59"/>
      <c r="AI19" s="70"/>
      <c r="AJ19" s="73">
        <v>200000</v>
      </c>
      <c r="AK19" s="68"/>
      <c r="AL19" s="68"/>
      <c r="AM19" s="68"/>
      <c r="AN19" s="68"/>
      <c r="AO19" s="69"/>
      <c r="AP19" s="58">
        <v>-20</v>
      </c>
      <c r="AQ19" s="59"/>
      <c r="AR19" s="59"/>
      <c r="AS19" s="70"/>
      <c r="AT19" s="73">
        <v>162000</v>
      </c>
      <c r="AU19" s="68"/>
      <c r="AV19" s="68"/>
      <c r="AW19" s="68"/>
      <c r="AX19" s="68"/>
      <c r="AY19" s="69"/>
      <c r="AZ19" s="58">
        <v>-19</v>
      </c>
      <c r="BA19" s="59"/>
      <c r="BB19" s="59"/>
      <c r="BC19" s="70"/>
      <c r="BD19" s="73">
        <v>144000</v>
      </c>
      <c r="BE19" s="68"/>
      <c r="BF19" s="68"/>
      <c r="BG19" s="68"/>
      <c r="BH19" s="68"/>
      <c r="BI19" s="69"/>
      <c r="BJ19" s="58">
        <f t="shared" si="0"/>
        <v>-11.111111111111116</v>
      </c>
      <c r="BK19" s="59"/>
      <c r="BL19" s="59"/>
      <c r="BM19" s="70"/>
      <c r="BN19" s="73" t="s">
        <v>20</v>
      </c>
      <c r="BO19" s="68"/>
      <c r="BP19" s="68"/>
      <c r="BQ19" s="68"/>
      <c r="BR19" s="68"/>
      <c r="BS19" s="69"/>
      <c r="BT19" s="58" t="s">
        <v>20</v>
      </c>
      <c r="BU19" s="59"/>
      <c r="BV19" s="59"/>
      <c r="BW19" s="70"/>
      <c r="BX19" s="68" t="s">
        <v>20</v>
      </c>
      <c r="BY19" s="68"/>
      <c r="BZ19" s="68"/>
      <c r="CA19" s="68"/>
      <c r="CB19" s="68"/>
      <c r="CC19" s="69"/>
      <c r="CD19" s="58" t="s">
        <v>20</v>
      </c>
      <c r="CE19" s="59"/>
      <c r="CF19" s="59"/>
      <c r="CG19" s="60"/>
    </row>
    <row r="20" spans="1:85" ht="17.25" customHeight="1">
      <c r="A20" s="6"/>
      <c r="B20" s="66" t="s">
        <v>67</v>
      </c>
      <c r="C20" s="66"/>
      <c r="D20" s="66"/>
      <c r="E20" s="66"/>
      <c r="F20" s="66"/>
      <c r="G20" s="66"/>
      <c r="H20" s="66"/>
      <c r="I20" s="66"/>
      <c r="J20" s="66"/>
      <c r="K20" s="66"/>
      <c r="L20" s="66"/>
      <c r="M20" s="66"/>
      <c r="N20" s="66"/>
      <c r="O20" s="67"/>
      <c r="P20" s="68" t="s">
        <v>20</v>
      </c>
      <c r="Q20" s="68"/>
      <c r="R20" s="68"/>
      <c r="S20" s="68"/>
      <c r="T20" s="68"/>
      <c r="U20" s="69"/>
      <c r="V20" s="58" t="s">
        <v>20</v>
      </c>
      <c r="W20" s="59"/>
      <c r="X20" s="59"/>
      <c r="Y20" s="70"/>
      <c r="Z20" s="73" t="s">
        <v>20</v>
      </c>
      <c r="AA20" s="68"/>
      <c r="AB20" s="68"/>
      <c r="AC20" s="68"/>
      <c r="AD20" s="68"/>
      <c r="AE20" s="69"/>
      <c r="AF20" s="58" t="s">
        <v>20</v>
      </c>
      <c r="AG20" s="59"/>
      <c r="AH20" s="59"/>
      <c r="AI20" s="70"/>
      <c r="AJ20" s="73">
        <v>2500</v>
      </c>
      <c r="AK20" s="68"/>
      <c r="AL20" s="68"/>
      <c r="AM20" s="68"/>
      <c r="AN20" s="68"/>
      <c r="AO20" s="69"/>
      <c r="AP20" s="58" t="s">
        <v>20</v>
      </c>
      <c r="AQ20" s="59"/>
      <c r="AR20" s="59"/>
      <c r="AS20" s="70"/>
      <c r="AT20" s="73" t="s">
        <v>20</v>
      </c>
      <c r="AU20" s="68"/>
      <c r="AV20" s="68"/>
      <c r="AW20" s="68"/>
      <c r="AX20" s="68"/>
      <c r="AY20" s="69"/>
      <c r="AZ20" s="58" t="s">
        <v>20</v>
      </c>
      <c r="BA20" s="59"/>
      <c r="BB20" s="59"/>
      <c r="BC20" s="70"/>
      <c r="BD20" s="73" t="s">
        <v>20</v>
      </c>
      <c r="BE20" s="68"/>
      <c r="BF20" s="68"/>
      <c r="BG20" s="68"/>
      <c r="BH20" s="68"/>
      <c r="BI20" s="69"/>
      <c r="BJ20" s="58" t="s">
        <v>18</v>
      </c>
      <c r="BK20" s="59"/>
      <c r="BL20" s="59"/>
      <c r="BM20" s="70"/>
      <c r="BN20" s="73" t="s">
        <v>20</v>
      </c>
      <c r="BO20" s="68"/>
      <c r="BP20" s="68"/>
      <c r="BQ20" s="68"/>
      <c r="BR20" s="68"/>
      <c r="BS20" s="69"/>
      <c r="BT20" s="58" t="s">
        <v>20</v>
      </c>
      <c r="BU20" s="59"/>
      <c r="BV20" s="59"/>
      <c r="BW20" s="70"/>
      <c r="BX20" s="68" t="s">
        <v>20</v>
      </c>
      <c r="BY20" s="68"/>
      <c r="BZ20" s="68"/>
      <c r="CA20" s="68"/>
      <c r="CB20" s="68"/>
      <c r="CC20" s="69"/>
      <c r="CD20" s="58" t="s">
        <v>18</v>
      </c>
      <c r="CE20" s="59"/>
      <c r="CF20" s="59"/>
      <c r="CG20" s="60"/>
    </row>
    <row r="21" spans="1:85" ht="17.25" customHeight="1">
      <c r="A21" s="6"/>
      <c r="B21" s="66" t="s">
        <v>41</v>
      </c>
      <c r="C21" s="66"/>
      <c r="D21" s="66"/>
      <c r="E21" s="66"/>
      <c r="F21" s="66"/>
      <c r="G21" s="66"/>
      <c r="H21" s="66"/>
      <c r="I21" s="66"/>
      <c r="J21" s="66"/>
      <c r="K21" s="66"/>
      <c r="L21" s="66"/>
      <c r="M21" s="66"/>
      <c r="N21" s="66"/>
      <c r="O21" s="67"/>
      <c r="P21" s="68">
        <v>3527</v>
      </c>
      <c r="Q21" s="68"/>
      <c r="R21" s="68"/>
      <c r="S21" s="68"/>
      <c r="T21" s="68"/>
      <c r="U21" s="69"/>
      <c r="V21" s="58">
        <v>-17.1</v>
      </c>
      <c r="W21" s="59"/>
      <c r="X21" s="59"/>
      <c r="Y21" s="70"/>
      <c r="Z21" s="73">
        <v>3076</v>
      </c>
      <c r="AA21" s="68"/>
      <c r="AB21" s="68"/>
      <c r="AC21" s="68"/>
      <c r="AD21" s="68"/>
      <c r="AE21" s="69"/>
      <c r="AF21" s="58">
        <v>-12.8</v>
      </c>
      <c r="AG21" s="59"/>
      <c r="AH21" s="59"/>
      <c r="AI21" s="70"/>
      <c r="AJ21" s="73">
        <v>2394</v>
      </c>
      <c r="AK21" s="68"/>
      <c r="AL21" s="68"/>
      <c r="AM21" s="68"/>
      <c r="AN21" s="68"/>
      <c r="AO21" s="69"/>
      <c r="AP21" s="58">
        <v>-22.2</v>
      </c>
      <c r="AQ21" s="59"/>
      <c r="AR21" s="59"/>
      <c r="AS21" s="70"/>
      <c r="AT21" s="73">
        <v>2956</v>
      </c>
      <c r="AU21" s="68"/>
      <c r="AV21" s="68"/>
      <c r="AW21" s="68"/>
      <c r="AX21" s="68"/>
      <c r="AY21" s="69"/>
      <c r="AZ21" s="58">
        <v>23.5</v>
      </c>
      <c r="BA21" s="59"/>
      <c r="BB21" s="59"/>
      <c r="BC21" s="70"/>
      <c r="BD21" s="73">
        <v>3432</v>
      </c>
      <c r="BE21" s="68"/>
      <c r="BF21" s="68"/>
      <c r="BG21" s="68"/>
      <c r="BH21" s="68"/>
      <c r="BI21" s="69"/>
      <c r="BJ21" s="58">
        <f t="shared" si="0"/>
        <v>16.102841677943157</v>
      </c>
      <c r="BK21" s="59"/>
      <c r="BL21" s="59"/>
      <c r="BM21" s="70"/>
      <c r="BN21" s="73" t="s">
        <v>20</v>
      </c>
      <c r="BO21" s="68"/>
      <c r="BP21" s="68"/>
      <c r="BQ21" s="68"/>
      <c r="BR21" s="68"/>
      <c r="BS21" s="69"/>
      <c r="BT21" s="58" t="s">
        <v>20</v>
      </c>
      <c r="BU21" s="59"/>
      <c r="BV21" s="59"/>
      <c r="BW21" s="70"/>
      <c r="BX21" s="68" t="s">
        <v>20</v>
      </c>
      <c r="BY21" s="68"/>
      <c r="BZ21" s="68"/>
      <c r="CA21" s="68"/>
      <c r="CB21" s="68"/>
      <c r="CC21" s="69"/>
      <c r="CD21" s="58" t="s">
        <v>18</v>
      </c>
      <c r="CE21" s="59"/>
      <c r="CF21" s="59"/>
      <c r="CG21" s="60"/>
    </row>
    <row r="22" spans="1:85" ht="17.25" customHeight="1">
      <c r="A22" s="6"/>
      <c r="B22" s="66" t="s">
        <v>12</v>
      </c>
      <c r="C22" s="66"/>
      <c r="D22" s="66"/>
      <c r="E22" s="66"/>
      <c r="F22" s="66"/>
      <c r="G22" s="66"/>
      <c r="H22" s="66"/>
      <c r="I22" s="66"/>
      <c r="J22" s="66"/>
      <c r="K22" s="66"/>
      <c r="L22" s="66"/>
      <c r="M22" s="66"/>
      <c r="N22" s="66"/>
      <c r="O22" s="67"/>
      <c r="P22" s="68">
        <v>2500</v>
      </c>
      <c r="Q22" s="68"/>
      <c r="R22" s="68"/>
      <c r="S22" s="68"/>
      <c r="T22" s="68"/>
      <c r="U22" s="69"/>
      <c r="V22" s="58">
        <v>25</v>
      </c>
      <c r="W22" s="59"/>
      <c r="X22" s="59"/>
      <c r="Y22" s="70"/>
      <c r="Z22" s="73">
        <v>2500</v>
      </c>
      <c r="AA22" s="68"/>
      <c r="AB22" s="68"/>
      <c r="AC22" s="68"/>
      <c r="AD22" s="68"/>
      <c r="AE22" s="69"/>
      <c r="AF22" s="58">
        <v>0</v>
      </c>
      <c r="AG22" s="59"/>
      <c r="AH22" s="59"/>
      <c r="AI22" s="70"/>
      <c r="AJ22" s="73">
        <v>2500</v>
      </c>
      <c r="AK22" s="68"/>
      <c r="AL22" s="68"/>
      <c r="AM22" s="68"/>
      <c r="AN22" s="68"/>
      <c r="AO22" s="69"/>
      <c r="AP22" s="58">
        <v>0</v>
      </c>
      <c r="AQ22" s="59"/>
      <c r="AR22" s="59"/>
      <c r="AS22" s="70"/>
      <c r="AT22" s="73">
        <v>1500</v>
      </c>
      <c r="AU22" s="68"/>
      <c r="AV22" s="68"/>
      <c r="AW22" s="68"/>
      <c r="AX22" s="68"/>
      <c r="AY22" s="69"/>
      <c r="AZ22" s="58">
        <v>-40</v>
      </c>
      <c r="BA22" s="59"/>
      <c r="BB22" s="59"/>
      <c r="BC22" s="70"/>
      <c r="BD22" s="73">
        <v>1500</v>
      </c>
      <c r="BE22" s="68"/>
      <c r="BF22" s="68"/>
      <c r="BG22" s="68"/>
      <c r="BH22" s="68"/>
      <c r="BI22" s="69"/>
      <c r="BJ22" s="58">
        <f t="shared" si="0"/>
        <v>0</v>
      </c>
      <c r="BK22" s="59"/>
      <c r="BL22" s="59"/>
      <c r="BM22" s="70"/>
      <c r="BN22" s="73" t="s">
        <v>20</v>
      </c>
      <c r="BO22" s="68"/>
      <c r="BP22" s="68"/>
      <c r="BQ22" s="68"/>
      <c r="BR22" s="68"/>
      <c r="BS22" s="69"/>
      <c r="BT22" s="58" t="s">
        <v>20</v>
      </c>
      <c r="BU22" s="59"/>
      <c r="BV22" s="59"/>
      <c r="BW22" s="70"/>
      <c r="BX22" s="68" t="s">
        <v>20</v>
      </c>
      <c r="BY22" s="68"/>
      <c r="BZ22" s="68"/>
      <c r="CA22" s="68"/>
      <c r="CB22" s="68"/>
      <c r="CC22" s="69"/>
      <c r="CD22" s="58" t="s">
        <v>18</v>
      </c>
      <c r="CE22" s="59"/>
      <c r="CF22" s="59"/>
      <c r="CG22" s="60"/>
    </row>
    <row r="23" spans="1:85" ht="17.25" customHeight="1">
      <c r="A23" s="6"/>
      <c r="B23" s="66" t="s">
        <v>40</v>
      </c>
      <c r="C23" s="66"/>
      <c r="D23" s="66"/>
      <c r="E23" s="66"/>
      <c r="F23" s="66"/>
      <c r="G23" s="66"/>
      <c r="H23" s="66"/>
      <c r="I23" s="66"/>
      <c r="J23" s="66"/>
      <c r="K23" s="66"/>
      <c r="L23" s="66"/>
      <c r="M23" s="66"/>
      <c r="N23" s="66"/>
      <c r="O23" s="67"/>
      <c r="P23" s="68">
        <v>10900</v>
      </c>
      <c r="Q23" s="68"/>
      <c r="R23" s="68"/>
      <c r="S23" s="68"/>
      <c r="T23" s="68"/>
      <c r="U23" s="69"/>
      <c r="V23" s="58">
        <v>13.8</v>
      </c>
      <c r="W23" s="59"/>
      <c r="X23" s="59"/>
      <c r="Y23" s="70"/>
      <c r="Z23" s="73">
        <v>11200</v>
      </c>
      <c r="AA23" s="68"/>
      <c r="AB23" s="68"/>
      <c r="AC23" s="68"/>
      <c r="AD23" s="68"/>
      <c r="AE23" s="69"/>
      <c r="AF23" s="58">
        <v>2.8</v>
      </c>
      <c r="AG23" s="59"/>
      <c r="AH23" s="59"/>
      <c r="AI23" s="70"/>
      <c r="AJ23" s="73">
        <v>12200</v>
      </c>
      <c r="AK23" s="68"/>
      <c r="AL23" s="68"/>
      <c r="AM23" s="68"/>
      <c r="AN23" s="68"/>
      <c r="AO23" s="69"/>
      <c r="AP23" s="58">
        <v>8.9</v>
      </c>
      <c r="AQ23" s="59"/>
      <c r="AR23" s="59"/>
      <c r="AS23" s="70"/>
      <c r="AT23" s="73">
        <v>10500</v>
      </c>
      <c r="AU23" s="68"/>
      <c r="AV23" s="68"/>
      <c r="AW23" s="68"/>
      <c r="AX23" s="68"/>
      <c r="AY23" s="69"/>
      <c r="AZ23" s="58">
        <v>-13.9</v>
      </c>
      <c r="BA23" s="59"/>
      <c r="BB23" s="59"/>
      <c r="BC23" s="70"/>
      <c r="BD23" s="73">
        <v>13300</v>
      </c>
      <c r="BE23" s="68"/>
      <c r="BF23" s="68"/>
      <c r="BG23" s="68"/>
      <c r="BH23" s="68"/>
      <c r="BI23" s="69"/>
      <c r="BJ23" s="58">
        <f t="shared" si="0"/>
        <v>26.66666666666666</v>
      </c>
      <c r="BK23" s="59"/>
      <c r="BL23" s="59"/>
      <c r="BM23" s="70"/>
      <c r="BN23" s="73">
        <v>8000</v>
      </c>
      <c r="BO23" s="68"/>
      <c r="BP23" s="68"/>
      <c r="BQ23" s="68"/>
      <c r="BR23" s="68"/>
      <c r="BS23" s="69"/>
      <c r="BT23" s="58">
        <v>-39.8</v>
      </c>
      <c r="BU23" s="59"/>
      <c r="BV23" s="59"/>
      <c r="BW23" s="70"/>
      <c r="BX23" s="68" t="s">
        <v>20</v>
      </c>
      <c r="BY23" s="68"/>
      <c r="BZ23" s="68"/>
      <c r="CA23" s="68"/>
      <c r="CB23" s="68"/>
      <c r="CC23" s="69"/>
      <c r="CD23" s="58" t="s">
        <v>18</v>
      </c>
      <c r="CE23" s="59"/>
      <c r="CF23" s="59"/>
      <c r="CG23" s="60"/>
    </row>
    <row r="24" spans="1:85" ht="33" customHeight="1">
      <c r="A24" s="6"/>
      <c r="B24" s="66" t="s">
        <v>68</v>
      </c>
      <c r="C24" s="66"/>
      <c r="D24" s="66"/>
      <c r="E24" s="66"/>
      <c r="F24" s="66"/>
      <c r="G24" s="66"/>
      <c r="H24" s="66"/>
      <c r="I24" s="66"/>
      <c r="J24" s="66"/>
      <c r="K24" s="66"/>
      <c r="L24" s="66"/>
      <c r="M24" s="66"/>
      <c r="N24" s="66"/>
      <c r="O24" s="67"/>
      <c r="P24" s="75" t="s">
        <v>18</v>
      </c>
      <c r="Q24" s="68"/>
      <c r="R24" s="68"/>
      <c r="S24" s="68"/>
      <c r="T24" s="68"/>
      <c r="U24" s="69"/>
      <c r="V24" s="58" t="s">
        <v>18</v>
      </c>
      <c r="W24" s="59"/>
      <c r="X24" s="59"/>
      <c r="Y24" s="70"/>
      <c r="Z24" s="73" t="s">
        <v>20</v>
      </c>
      <c r="AA24" s="68"/>
      <c r="AB24" s="68"/>
      <c r="AC24" s="68"/>
      <c r="AD24" s="68"/>
      <c r="AE24" s="69"/>
      <c r="AF24" s="58" t="s">
        <v>18</v>
      </c>
      <c r="AG24" s="59"/>
      <c r="AH24" s="59"/>
      <c r="AI24" s="70"/>
      <c r="AJ24" s="73">
        <v>30000</v>
      </c>
      <c r="AK24" s="68"/>
      <c r="AL24" s="68"/>
      <c r="AM24" s="68"/>
      <c r="AN24" s="68"/>
      <c r="AO24" s="69"/>
      <c r="AP24" s="58" t="s">
        <v>20</v>
      </c>
      <c r="AQ24" s="59"/>
      <c r="AR24" s="59"/>
      <c r="AS24" s="59"/>
      <c r="AT24" s="73" t="s">
        <v>20</v>
      </c>
      <c r="AU24" s="68"/>
      <c r="AV24" s="68"/>
      <c r="AW24" s="68"/>
      <c r="AX24" s="68"/>
      <c r="AY24" s="69"/>
      <c r="AZ24" s="58" t="s">
        <v>20</v>
      </c>
      <c r="BA24" s="59"/>
      <c r="BB24" s="59"/>
      <c r="BC24" s="70"/>
      <c r="BD24" s="73" t="s">
        <v>20</v>
      </c>
      <c r="BE24" s="68"/>
      <c r="BF24" s="68"/>
      <c r="BG24" s="68"/>
      <c r="BH24" s="68"/>
      <c r="BI24" s="69"/>
      <c r="BJ24" s="58" t="s">
        <v>20</v>
      </c>
      <c r="BK24" s="59"/>
      <c r="BL24" s="59"/>
      <c r="BM24" s="59"/>
      <c r="BN24" s="73" t="s">
        <v>20</v>
      </c>
      <c r="BO24" s="68"/>
      <c r="BP24" s="68"/>
      <c r="BQ24" s="68"/>
      <c r="BR24" s="68"/>
      <c r="BS24" s="69"/>
      <c r="BT24" s="58" t="s">
        <v>20</v>
      </c>
      <c r="BU24" s="59"/>
      <c r="BV24" s="59"/>
      <c r="BW24" s="70"/>
      <c r="BX24" s="68" t="s">
        <v>20</v>
      </c>
      <c r="BY24" s="68"/>
      <c r="BZ24" s="68"/>
      <c r="CA24" s="68"/>
      <c r="CB24" s="68"/>
      <c r="CC24" s="69"/>
      <c r="CD24" s="58" t="s">
        <v>20</v>
      </c>
      <c r="CE24" s="59"/>
      <c r="CF24" s="59"/>
      <c r="CG24" s="60"/>
    </row>
    <row r="25" spans="1:85" ht="33" customHeight="1">
      <c r="A25" s="6"/>
      <c r="B25" s="66" t="s">
        <v>69</v>
      </c>
      <c r="C25" s="66"/>
      <c r="D25" s="66"/>
      <c r="E25" s="66"/>
      <c r="F25" s="66"/>
      <c r="G25" s="66"/>
      <c r="H25" s="66"/>
      <c r="I25" s="66"/>
      <c r="J25" s="66"/>
      <c r="K25" s="66"/>
      <c r="L25" s="66"/>
      <c r="M25" s="66"/>
      <c r="N25" s="66"/>
      <c r="O25" s="67"/>
      <c r="P25" s="75" t="s">
        <v>18</v>
      </c>
      <c r="Q25" s="68"/>
      <c r="R25" s="68"/>
      <c r="S25" s="68"/>
      <c r="T25" s="68"/>
      <c r="U25" s="69"/>
      <c r="V25" s="58" t="s">
        <v>18</v>
      </c>
      <c r="W25" s="59"/>
      <c r="X25" s="59"/>
      <c r="Y25" s="70"/>
      <c r="Z25" s="73">
        <v>5033</v>
      </c>
      <c r="AA25" s="68"/>
      <c r="AB25" s="68"/>
      <c r="AC25" s="68"/>
      <c r="AD25" s="68"/>
      <c r="AE25" s="69"/>
      <c r="AF25" s="58" t="s">
        <v>18</v>
      </c>
      <c r="AG25" s="59"/>
      <c r="AH25" s="59"/>
      <c r="AI25" s="70"/>
      <c r="AJ25" s="73" t="s">
        <v>20</v>
      </c>
      <c r="AK25" s="68"/>
      <c r="AL25" s="68"/>
      <c r="AM25" s="68"/>
      <c r="AN25" s="68"/>
      <c r="AO25" s="69"/>
      <c r="AP25" s="58" t="s">
        <v>20</v>
      </c>
      <c r="AQ25" s="59"/>
      <c r="AR25" s="59"/>
      <c r="AS25" s="59"/>
      <c r="AT25" s="73">
        <v>8856</v>
      </c>
      <c r="AU25" s="68"/>
      <c r="AV25" s="68"/>
      <c r="AW25" s="68"/>
      <c r="AX25" s="68"/>
      <c r="AY25" s="69"/>
      <c r="AZ25" s="58" t="s">
        <v>20</v>
      </c>
      <c r="BA25" s="59"/>
      <c r="BB25" s="59"/>
      <c r="BC25" s="70"/>
      <c r="BD25" s="73" t="s">
        <v>20</v>
      </c>
      <c r="BE25" s="68"/>
      <c r="BF25" s="68"/>
      <c r="BG25" s="68"/>
      <c r="BH25" s="68"/>
      <c r="BI25" s="69"/>
      <c r="BJ25" s="58" t="s">
        <v>20</v>
      </c>
      <c r="BK25" s="59"/>
      <c r="BL25" s="59"/>
      <c r="BM25" s="59"/>
      <c r="BN25" s="73" t="s">
        <v>20</v>
      </c>
      <c r="BO25" s="68"/>
      <c r="BP25" s="68"/>
      <c r="BQ25" s="68"/>
      <c r="BR25" s="68"/>
      <c r="BS25" s="69"/>
      <c r="BT25" s="58" t="s">
        <v>20</v>
      </c>
      <c r="BU25" s="59"/>
      <c r="BV25" s="59"/>
      <c r="BW25" s="70"/>
      <c r="BX25" s="68" t="s">
        <v>20</v>
      </c>
      <c r="BY25" s="68"/>
      <c r="BZ25" s="68"/>
      <c r="CA25" s="68"/>
      <c r="CB25" s="68"/>
      <c r="CC25" s="69"/>
      <c r="CD25" s="58" t="s">
        <v>20</v>
      </c>
      <c r="CE25" s="59"/>
      <c r="CF25" s="59"/>
      <c r="CG25" s="60"/>
    </row>
    <row r="26" spans="1:85" ht="17.25" customHeight="1">
      <c r="A26" s="6"/>
      <c r="B26" s="66" t="s">
        <v>34</v>
      </c>
      <c r="C26" s="66"/>
      <c r="D26" s="66"/>
      <c r="E26" s="66"/>
      <c r="F26" s="66"/>
      <c r="G26" s="66"/>
      <c r="H26" s="66"/>
      <c r="I26" s="66"/>
      <c r="J26" s="66"/>
      <c r="K26" s="66"/>
      <c r="L26" s="66"/>
      <c r="M26" s="66"/>
      <c r="N26" s="66"/>
      <c r="O26" s="67"/>
      <c r="P26" s="75" t="s">
        <v>18</v>
      </c>
      <c r="Q26" s="68"/>
      <c r="R26" s="68"/>
      <c r="S26" s="68"/>
      <c r="T26" s="68"/>
      <c r="U26" s="69"/>
      <c r="V26" s="58" t="s">
        <v>18</v>
      </c>
      <c r="W26" s="59"/>
      <c r="X26" s="59"/>
      <c r="Y26" s="70"/>
      <c r="Z26" s="73" t="s">
        <v>18</v>
      </c>
      <c r="AA26" s="68"/>
      <c r="AB26" s="68"/>
      <c r="AC26" s="68"/>
      <c r="AD26" s="68"/>
      <c r="AE26" s="69"/>
      <c r="AF26" s="58" t="s">
        <v>18</v>
      </c>
      <c r="AG26" s="59"/>
      <c r="AH26" s="59"/>
      <c r="AI26" s="70"/>
      <c r="AJ26" s="73" t="s">
        <v>20</v>
      </c>
      <c r="AK26" s="68"/>
      <c r="AL26" s="68"/>
      <c r="AM26" s="68"/>
      <c r="AN26" s="68"/>
      <c r="AO26" s="69"/>
      <c r="AP26" s="58" t="s">
        <v>20</v>
      </c>
      <c r="AQ26" s="59"/>
      <c r="AR26" s="59"/>
      <c r="AS26" s="59"/>
      <c r="AT26" s="73" t="s">
        <v>20</v>
      </c>
      <c r="AU26" s="68"/>
      <c r="AV26" s="68"/>
      <c r="AW26" s="68"/>
      <c r="AX26" s="68"/>
      <c r="AY26" s="69"/>
      <c r="AZ26" s="58" t="s">
        <v>20</v>
      </c>
      <c r="BA26" s="59"/>
      <c r="BB26" s="59"/>
      <c r="BC26" s="70"/>
      <c r="BD26" s="73" t="s">
        <v>20</v>
      </c>
      <c r="BE26" s="68"/>
      <c r="BF26" s="68"/>
      <c r="BG26" s="68"/>
      <c r="BH26" s="68"/>
      <c r="BI26" s="69"/>
      <c r="BJ26" s="58" t="s">
        <v>20</v>
      </c>
      <c r="BK26" s="59"/>
      <c r="BL26" s="59"/>
      <c r="BM26" s="59"/>
      <c r="BN26" s="73" t="s">
        <v>20</v>
      </c>
      <c r="BO26" s="68"/>
      <c r="BP26" s="68"/>
      <c r="BQ26" s="68"/>
      <c r="BR26" s="68"/>
      <c r="BS26" s="69"/>
      <c r="BT26" s="58" t="s">
        <v>20</v>
      </c>
      <c r="BU26" s="59"/>
      <c r="BV26" s="59"/>
      <c r="BW26" s="70"/>
      <c r="BX26" s="68" t="s">
        <v>20</v>
      </c>
      <c r="BY26" s="68"/>
      <c r="BZ26" s="68"/>
      <c r="CA26" s="68"/>
      <c r="CB26" s="68"/>
      <c r="CC26" s="69"/>
      <c r="CD26" s="58" t="s">
        <v>20</v>
      </c>
      <c r="CE26" s="59"/>
      <c r="CF26" s="59"/>
      <c r="CG26" s="60"/>
    </row>
    <row r="27" spans="1:85" ht="17.25" customHeight="1">
      <c r="A27" s="6"/>
      <c r="B27" s="66" t="s">
        <v>55</v>
      </c>
      <c r="C27" s="66"/>
      <c r="D27" s="66"/>
      <c r="E27" s="66"/>
      <c r="F27" s="66"/>
      <c r="G27" s="66"/>
      <c r="H27" s="66"/>
      <c r="I27" s="66"/>
      <c r="J27" s="66"/>
      <c r="K27" s="66"/>
      <c r="L27" s="66"/>
      <c r="M27" s="66"/>
      <c r="N27" s="66"/>
      <c r="O27" s="67"/>
      <c r="P27" s="75" t="s">
        <v>18</v>
      </c>
      <c r="Q27" s="68"/>
      <c r="R27" s="68"/>
      <c r="S27" s="68"/>
      <c r="T27" s="68"/>
      <c r="U27" s="69"/>
      <c r="V27" s="58" t="s">
        <v>18</v>
      </c>
      <c r="W27" s="59"/>
      <c r="X27" s="59"/>
      <c r="Y27" s="70"/>
      <c r="Z27" s="73" t="s">
        <v>18</v>
      </c>
      <c r="AA27" s="68"/>
      <c r="AB27" s="68"/>
      <c r="AC27" s="68"/>
      <c r="AD27" s="68"/>
      <c r="AE27" s="69"/>
      <c r="AF27" s="58" t="s">
        <v>18</v>
      </c>
      <c r="AG27" s="59"/>
      <c r="AH27" s="59"/>
      <c r="AI27" s="70"/>
      <c r="AJ27" s="73" t="s">
        <v>20</v>
      </c>
      <c r="AK27" s="68"/>
      <c r="AL27" s="68"/>
      <c r="AM27" s="68"/>
      <c r="AN27" s="68"/>
      <c r="AO27" s="69"/>
      <c r="AP27" s="58" t="s">
        <v>20</v>
      </c>
      <c r="AQ27" s="59"/>
      <c r="AR27" s="59"/>
      <c r="AS27" s="59"/>
      <c r="AT27" s="73" t="s">
        <v>20</v>
      </c>
      <c r="AU27" s="68"/>
      <c r="AV27" s="68"/>
      <c r="AW27" s="68"/>
      <c r="AX27" s="68"/>
      <c r="AY27" s="69"/>
      <c r="AZ27" s="58" t="s">
        <v>20</v>
      </c>
      <c r="BA27" s="59"/>
      <c r="BB27" s="59"/>
      <c r="BC27" s="70"/>
      <c r="BD27" s="73" t="s">
        <v>20</v>
      </c>
      <c r="BE27" s="68"/>
      <c r="BF27" s="68"/>
      <c r="BG27" s="68"/>
      <c r="BH27" s="68"/>
      <c r="BI27" s="69"/>
      <c r="BJ27" s="58" t="s">
        <v>20</v>
      </c>
      <c r="BK27" s="59"/>
      <c r="BL27" s="59"/>
      <c r="BM27" s="59"/>
      <c r="BN27" s="73" t="s">
        <v>20</v>
      </c>
      <c r="BO27" s="68"/>
      <c r="BP27" s="68"/>
      <c r="BQ27" s="68"/>
      <c r="BR27" s="68"/>
      <c r="BS27" s="69"/>
      <c r="BT27" s="58" t="s">
        <v>20</v>
      </c>
      <c r="BU27" s="59"/>
      <c r="BV27" s="59"/>
      <c r="BW27" s="70"/>
      <c r="BX27" s="68" t="s">
        <v>20</v>
      </c>
      <c r="BY27" s="68"/>
      <c r="BZ27" s="68"/>
      <c r="CA27" s="68"/>
      <c r="CB27" s="68"/>
      <c r="CC27" s="69"/>
      <c r="CD27" s="58" t="s">
        <v>20</v>
      </c>
      <c r="CE27" s="59"/>
      <c r="CF27" s="59"/>
      <c r="CG27" s="60"/>
    </row>
    <row r="28" spans="1:85" ht="27" customHeight="1">
      <c r="A28" s="6"/>
      <c r="B28" s="66" t="s">
        <v>70</v>
      </c>
      <c r="C28" s="66"/>
      <c r="D28" s="66"/>
      <c r="E28" s="66"/>
      <c r="F28" s="66"/>
      <c r="G28" s="66"/>
      <c r="H28" s="66"/>
      <c r="I28" s="66"/>
      <c r="J28" s="66"/>
      <c r="K28" s="66"/>
      <c r="L28" s="66"/>
      <c r="M28" s="66"/>
      <c r="N28" s="66"/>
      <c r="O28" s="67"/>
      <c r="P28" s="75" t="s">
        <v>18</v>
      </c>
      <c r="Q28" s="68"/>
      <c r="R28" s="68"/>
      <c r="S28" s="68"/>
      <c r="T28" s="68"/>
      <c r="U28" s="69"/>
      <c r="V28" s="58" t="s">
        <v>20</v>
      </c>
      <c r="W28" s="59"/>
      <c r="X28" s="59"/>
      <c r="Y28" s="70"/>
      <c r="Z28" s="73" t="s">
        <v>18</v>
      </c>
      <c r="AA28" s="68"/>
      <c r="AB28" s="68"/>
      <c r="AC28" s="68"/>
      <c r="AD28" s="68"/>
      <c r="AE28" s="69"/>
      <c r="AF28" s="58" t="s">
        <v>18</v>
      </c>
      <c r="AG28" s="59"/>
      <c r="AH28" s="59"/>
      <c r="AI28" s="70"/>
      <c r="AJ28" s="73" t="s">
        <v>20</v>
      </c>
      <c r="AK28" s="68"/>
      <c r="AL28" s="68"/>
      <c r="AM28" s="68"/>
      <c r="AN28" s="68"/>
      <c r="AO28" s="69"/>
      <c r="AP28" s="58" t="s">
        <v>20</v>
      </c>
      <c r="AQ28" s="59"/>
      <c r="AR28" s="59"/>
      <c r="AS28" s="59"/>
      <c r="AT28" s="73">
        <v>4500</v>
      </c>
      <c r="AU28" s="68"/>
      <c r="AV28" s="68"/>
      <c r="AW28" s="68"/>
      <c r="AX28" s="68"/>
      <c r="AY28" s="69"/>
      <c r="AZ28" s="58" t="s">
        <v>20</v>
      </c>
      <c r="BA28" s="59"/>
      <c r="BB28" s="59"/>
      <c r="BC28" s="70"/>
      <c r="BD28" s="73" t="s">
        <v>20</v>
      </c>
      <c r="BE28" s="68"/>
      <c r="BF28" s="68"/>
      <c r="BG28" s="68"/>
      <c r="BH28" s="68"/>
      <c r="BI28" s="69"/>
      <c r="BJ28" s="58" t="s">
        <v>20</v>
      </c>
      <c r="BK28" s="59"/>
      <c r="BL28" s="59"/>
      <c r="BM28" s="59"/>
      <c r="BN28" s="73" t="s">
        <v>20</v>
      </c>
      <c r="BO28" s="68"/>
      <c r="BP28" s="68"/>
      <c r="BQ28" s="68"/>
      <c r="BR28" s="68"/>
      <c r="BS28" s="69"/>
      <c r="BT28" s="58" t="s">
        <v>20</v>
      </c>
      <c r="BU28" s="59"/>
      <c r="BV28" s="59"/>
      <c r="BW28" s="70"/>
      <c r="BX28" s="68" t="s">
        <v>20</v>
      </c>
      <c r="BY28" s="68"/>
      <c r="BZ28" s="68"/>
      <c r="CA28" s="68"/>
      <c r="CB28" s="68"/>
      <c r="CC28" s="69"/>
      <c r="CD28" s="58" t="s">
        <v>20</v>
      </c>
      <c r="CE28" s="59"/>
      <c r="CF28" s="59"/>
      <c r="CG28" s="60"/>
    </row>
    <row r="29" spans="1:85" ht="28.5" customHeight="1">
      <c r="A29" s="6"/>
      <c r="B29" s="66" t="s">
        <v>71</v>
      </c>
      <c r="C29" s="66"/>
      <c r="D29" s="66"/>
      <c r="E29" s="66"/>
      <c r="F29" s="66"/>
      <c r="G29" s="66"/>
      <c r="H29" s="66"/>
      <c r="I29" s="66"/>
      <c r="J29" s="66"/>
      <c r="K29" s="66"/>
      <c r="L29" s="66"/>
      <c r="M29" s="66"/>
      <c r="N29" s="66"/>
      <c r="O29" s="67"/>
      <c r="P29" s="75" t="s">
        <v>18</v>
      </c>
      <c r="Q29" s="68"/>
      <c r="R29" s="68"/>
      <c r="S29" s="68"/>
      <c r="T29" s="68"/>
      <c r="U29" s="69"/>
      <c r="V29" s="58" t="s">
        <v>20</v>
      </c>
      <c r="W29" s="59"/>
      <c r="X29" s="59"/>
      <c r="Y29" s="70"/>
      <c r="Z29" s="73" t="s">
        <v>18</v>
      </c>
      <c r="AA29" s="68"/>
      <c r="AB29" s="68"/>
      <c r="AC29" s="68"/>
      <c r="AD29" s="68"/>
      <c r="AE29" s="69"/>
      <c r="AF29" s="100" t="s">
        <v>18</v>
      </c>
      <c r="AG29" s="101"/>
      <c r="AH29" s="101"/>
      <c r="AI29" s="102"/>
      <c r="AJ29" s="73" t="s">
        <v>20</v>
      </c>
      <c r="AK29" s="68"/>
      <c r="AL29" s="68"/>
      <c r="AM29" s="68"/>
      <c r="AN29" s="68"/>
      <c r="AO29" s="69"/>
      <c r="AP29" s="58" t="s">
        <v>20</v>
      </c>
      <c r="AQ29" s="59"/>
      <c r="AR29" s="59"/>
      <c r="AS29" s="59"/>
      <c r="AT29" s="73">
        <v>1800</v>
      </c>
      <c r="AU29" s="68"/>
      <c r="AV29" s="68"/>
      <c r="AW29" s="68"/>
      <c r="AX29" s="68"/>
      <c r="AY29" s="69"/>
      <c r="AZ29" s="58" t="s">
        <v>20</v>
      </c>
      <c r="BA29" s="59"/>
      <c r="BB29" s="59"/>
      <c r="BC29" s="70"/>
      <c r="BD29" s="73" t="s">
        <v>20</v>
      </c>
      <c r="BE29" s="68"/>
      <c r="BF29" s="68"/>
      <c r="BG29" s="68"/>
      <c r="BH29" s="68"/>
      <c r="BI29" s="69"/>
      <c r="BJ29" s="58" t="s">
        <v>20</v>
      </c>
      <c r="BK29" s="59"/>
      <c r="BL29" s="59"/>
      <c r="BM29" s="59"/>
      <c r="BN29" s="73" t="s">
        <v>20</v>
      </c>
      <c r="BO29" s="68"/>
      <c r="BP29" s="68"/>
      <c r="BQ29" s="68"/>
      <c r="BR29" s="68"/>
      <c r="BS29" s="69"/>
      <c r="BT29" s="58" t="s">
        <v>20</v>
      </c>
      <c r="BU29" s="59"/>
      <c r="BV29" s="59"/>
      <c r="BW29" s="70"/>
      <c r="BX29" s="68" t="s">
        <v>20</v>
      </c>
      <c r="BY29" s="68"/>
      <c r="BZ29" s="68"/>
      <c r="CA29" s="68"/>
      <c r="CB29" s="68"/>
      <c r="CC29" s="69"/>
      <c r="CD29" s="58" t="s">
        <v>20</v>
      </c>
      <c r="CE29" s="59"/>
      <c r="CF29" s="59"/>
      <c r="CG29" s="60"/>
    </row>
    <row r="30" spans="1:85" ht="17.25" customHeight="1">
      <c r="A30" s="8" t="s">
        <v>45</v>
      </c>
      <c r="B30" s="93" t="s">
        <v>44</v>
      </c>
      <c r="C30" s="93"/>
      <c r="D30" s="93"/>
      <c r="E30" s="93"/>
      <c r="F30" s="93"/>
      <c r="G30" s="93"/>
      <c r="H30" s="93"/>
      <c r="I30" s="93"/>
      <c r="J30" s="93"/>
      <c r="K30" s="93"/>
      <c r="L30" s="93"/>
      <c r="M30" s="93"/>
      <c r="N30" s="93"/>
      <c r="O30" s="94"/>
      <c r="P30" s="76">
        <v>6172</v>
      </c>
      <c r="Q30" s="77"/>
      <c r="R30" s="77"/>
      <c r="S30" s="77"/>
      <c r="T30" s="77"/>
      <c r="U30" s="78"/>
      <c r="V30" s="79">
        <v>18.1</v>
      </c>
      <c r="W30" s="80"/>
      <c r="X30" s="80"/>
      <c r="Y30" s="81"/>
      <c r="Z30" s="92" t="s">
        <v>62</v>
      </c>
      <c r="AA30" s="77"/>
      <c r="AB30" s="77"/>
      <c r="AC30" s="77"/>
      <c r="AD30" s="77"/>
      <c r="AE30" s="78"/>
      <c r="AF30" s="79" t="s">
        <v>62</v>
      </c>
      <c r="AG30" s="80"/>
      <c r="AH30" s="80"/>
      <c r="AI30" s="81"/>
      <c r="AJ30" s="92" t="s">
        <v>62</v>
      </c>
      <c r="AK30" s="77"/>
      <c r="AL30" s="77"/>
      <c r="AM30" s="77"/>
      <c r="AN30" s="77"/>
      <c r="AO30" s="78"/>
      <c r="AP30" s="79" t="s">
        <v>62</v>
      </c>
      <c r="AQ30" s="80"/>
      <c r="AR30" s="80"/>
      <c r="AS30" s="80"/>
      <c r="AT30" s="92" t="s">
        <v>62</v>
      </c>
      <c r="AU30" s="77"/>
      <c r="AV30" s="77"/>
      <c r="AW30" s="77"/>
      <c r="AX30" s="77"/>
      <c r="AY30" s="78"/>
      <c r="AZ30" s="79" t="s">
        <v>62</v>
      </c>
      <c r="BA30" s="80"/>
      <c r="BB30" s="80"/>
      <c r="BC30" s="81"/>
      <c r="BD30" s="85" t="s">
        <v>62</v>
      </c>
      <c r="BE30" s="86"/>
      <c r="BF30" s="86"/>
      <c r="BG30" s="86"/>
      <c r="BH30" s="86"/>
      <c r="BI30" s="87"/>
      <c r="BJ30" s="82" t="s">
        <v>62</v>
      </c>
      <c r="BK30" s="83"/>
      <c r="BL30" s="83"/>
      <c r="BM30" s="83"/>
      <c r="BN30" s="85" t="s">
        <v>62</v>
      </c>
      <c r="BO30" s="86"/>
      <c r="BP30" s="86"/>
      <c r="BQ30" s="86"/>
      <c r="BR30" s="86"/>
      <c r="BS30" s="87"/>
      <c r="BT30" s="58" t="s">
        <v>75</v>
      </c>
      <c r="BU30" s="59"/>
      <c r="BV30" s="59"/>
      <c r="BW30" s="88"/>
      <c r="BX30" s="86" t="s">
        <v>62</v>
      </c>
      <c r="BY30" s="86"/>
      <c r="BZ30" s="86"/>
      <c r="CA30" s="86"/>
      <c r="CB30" s="86"/>
      <c r="CC30" s="87"/>
      <c r="CD30" s="82" t="s">
        <v>62</v>
      </c>
      <c r="CE30" s="83"/>
      <c r="CF30" s="83"/>
      <c r="CG30" s="84"/>
    </row>
    <row r="31" spans="1:85" ht="17.25" customHeight="1">
      <c r="A31" s="6"/>
      <c r="B31" s="66" t="s">
        <v>14</v>
      </c>
      <c r="C31" s="66"/>
      <c r="D31" s="66"/>
      <c r="E31" s="66"/>
      <c r="F31" s="66"/>
      <c r="G31" s="66"/>
      <c r="H31" s="66"/>
      <c r="I31" s="66"/>
      <c r="J31" s="66"/>
      <c r="K31" s="66"/>
      <c r="L31" s="66"/>
      <c r="M31" s="66"/>
      <c r="N31" s="66"/>
      <c r="O31" s="67"/>
      <c r="P31" s="89">
        <v>540</v>
      </c>
      <c r="Q31" s="89"/>
      <c r="R31" s="89"/>
      <c r="S31" s="89"/>
      <c r="T31" s="89"/>
      <c r="U31" s="90"/>
      <c r="V31" s="58">
        <v>-4.4</v>
      </c>
      <c r="W31" s="59"/>
      <c r="X31" s="59"/>
      <c r="Y31" s="70"/>
      <c r="Z31" s="91">
        <v>435</v>
      </c>
      <c r="AA31" s="89"/>
      <c r="AB31" s="89"/>
      <c r="AC31" s="89"/>
      <c r="AD31" s="89"/>
      <c r="AE31" s="90"/>
      <c r="AF31" s="58">
        <v>-19.4</v>
      </c>
      <c r="AG31" s="59"/>
      <c r="AH31" s="59"/>
      <c r="AI31" s="59"/>
      <c r="AJ31" s="91">
        <v>310</v>
      </c>
      <c r="AK31" s="89"/>
      <c r="AL31" s="89"/>
      <c r="AM31" s="89"/>
      <c r="AN31" s="89"/>
      <c r="AO31" s="90"/>
      <c r="AP31" s="58">
        <v>-28.7</v>
      </c>
      <c r="AQ31" s="59"/>
      <c r="AR31" s="59"/>
      <c r="AS31" s="59"/>
      <c r="AT31" s="91">
        <v>390</v>
      </c>
      <c r="AU31" s="89"/>
      <c r="AV31" s="89"/>
      <c r="AW31" s="89"/>
      <c r="AX31" s="89"/>
      <c r="AY31" s="90"/>
      <c r="AZ31" s="58">
        <v>25.8</v>
      </c>
      <c r="BA31" s="59"/>
      <c r="BB31" s="59"/>
      <c r="BC31" s="59"/>
      <c r="BD31" s="91">
        <v>282</v>
      </c>
      <c r="BE31" s="89"/>
      <c r="BF31" s="89"/>
      <c r="BG31" s="89"/>
      <c r="BH31" s="89"/>
      <c r="BI31" s="90"/>
      <c r="BJ31" s="58">
        <v>-27.7</v>
      </c>
      <c r="BK31" s="59"/>
      <c r="BL31" s="59"/>
      <c r="BM31" s="59"/>
      <c r="BN31" s="91">
        <v>197</v>
      </c>
      <c r="BO31" s="89"/>
      <c r="BP31" s="89"/>
      <c r="BQ31" s="89"/>
      <c r="BR31" s="89"/>
      <c r="BS31" s="90"/>
      <c r="BT31" s="58">
        <v>-30.1</v>
      </c>
      <c r="BU31" s="59"/>
      <c r="BV31" s="59"/>
      <c r="BW31" s="70"/>
      <c r="BX31" s="89">
        <v>230</v>
      </c>
      <c r="BY31" s="89"/>
      <c r="BZ31" s="89"/>
      <c r="CA31" s="89"/>
      <c r="CB31" s="89"/>
      <c r="CC31" s="90"/>
      <c r="CD31" s="58">
        <v>16.8</v>
      </c>
      <c r="CE31" s="59"/>
      <c r="CF31" s="59"/>
      <c r="CG31" s="60"/>
    </row>
    <row r="32" spans="1:85" ht="17.25" customHeight="1">
      <c r="A32" s="6"/>
      <c r="B32" s="66" t="s">
        <v>16</v>
      </c>
      <c r="C32" s="66"/>
      <c r="D32" s="66"/>
      <c r="E32" s="66"/>
      <c r="F32" s="66"/>
      <c r="G32" s="66"/>
      <c r="H32" s="66"/>
      <c r="I32" s="66"/>
      <c r="J32" s="66"/>
      <c r="K32" s="66"/>
      <c r="L32" s="66"/>
      <c r="M32" s="66"/>
      <c r="N32" s="66"/>
      <c r="O32" s="67"/>
      <c r="P32" s="68">
        <v>46912</v>
      </c>
      <c r="Q32" s="68"/>
      <c r="R32" s="68"/>
      <c r="S32" s="68"/>
      <c r="T32" s="68"/>
      <c r="U32" s="69"/>
      <c r="V32" s="58">
        <v>40.8</v>
      </c>
      <c r="W32" s="59"/>
      <c r="X32" s="59"/>
      <c r="Y32" s="70"/>
      <c r="Z32" s="73">
        <v>45129</v>
      </c>
      <c r="AA32" s="68"/>
      <c r="AB32" s="68"/>
      <c r="AC32" s="68"/>
      <c r="AD32" s="68"/>
      <c r="AE32" s="69"/>
      <c r="AF32" s="58">
        <v>-3.8</v>
      </c>
      <c r="AG32" s="59"/>
      <c r="AH32" s="59"/>
      <c r="AI32" s="70"/>
      <c r="AJ32" s="73">
        <v>45578</v>
      </c>
      <c r="AK32" s="68"/>
      <c r="AL32" s="68"/>
      <c r="AM32" s="68"/>
      <c r="AN32" s="68"/>
      <c r="AO32" s="69"/>
      <c r="AP32" s="58">
        <v>1</v>
      </c>
      <c r="AQ32" s="59"/>
      <c r="AR32" s="59"/>
      <c r="AS32" s="70"/>
      <c r="AT32" s="73">
        <v>44166</v>
      </c>
      <c r="AU32" s="68"/>
      <c r="AV32" s="68"/>
      <c r="AW32" s="68"/>
      <c r="AX32" s="68"/>
      <c r="AY32" s="69"/>
      <c r="AZ32" s="58">
        <v>-3.1</v>
      </c>
      <c r="BA32" s="59"/>
      <c r="BB32" s="59"/>
      <c r="BC32" s="70"/>
      <c r="BD32" s="73">
        <v>32613</v>
      </c>
      <c r="BE32" s="68"/>
      <c r="BF32" s="68"/>
      <c r="BG32" s="68"/>
      <c r="BH32" s="68"/>
      <c r="BI32" s="69"/>
      <c r="BJ32" s="58">
        <f>(BD32/AT32-1)*100</f>
        <v>-26.158130688765112</v>
      </c>
      <c r="BK32" s="59"/>
      <c r="BL32" s="59"/>
      <c r="BM32" s="70"/>
      <c r="BN32" s="73">
        <v>21412</v>
      </c>
      <c r="BO32" s="68"/>
      <c r="BP32" s="68"/>
      <c r="BQ32" s="68"/>
      <c r="BR32" s="68"/>
      <c r="BS32" s="69"/>
      <c r="BT32" s="58">
        <v>-34.3</v>
      </c>
      <c r="BU32" s="59"/>
      <c r="BV32" s="59"/>
      <c r="BW32" s="70"/>
      <c r="BX32" s="68">
        <v>28267</v>
      </c>
      <c r="BY32" s="68"/>
      <c r="BZ32" s="68"/>
      <c r="CA32" s="68"/>
      <c r="CB32" s="68"/>
      <c r="CC32" s="69"/>
      <c r="CD32" s="58">
        <v>32</v>
      </c>
      <c r="CE32" s="59"/>
      <c r="CF32" s="59"/>
      <c r="CG32" s="60"/>
    </row>
    <row r="33" spans="1:85" ht="17.25" customHeight="1">
      <c r="A33" s="6"/>
      <c r="B33" s="66" t="s">
        <v>46</v>
      </c>
      <c r="C33" s="66"/>
      <c r="D33" s="66"/>
      <c r="E33" s="66"/>
      <c r="F33" s="66"/>
      <c r="G33" s="66"/>
      <c r="H33" s="66"/>
      <c r="I33" s="66"/>
      <c r="J33" s="66"/>
      <c r="K33" s="66"/>
      <c r="L33" s="66"/>
      <c r="M33" s="66"/>
      <c r="N33" s="66"/>
      <c r="O33" s="67"/>
      <c r="P33" s="68">
        <v>4328</v>
      </c>
      <c r="Q33" s="68"/>
      <c r="R33" s="68"/>
      <c r="S33" s="68"/>
      <c r="T33" s="68"/>
      <c r="U33" s="69"/>
      <c r="V33" s="58">
        <v>3</v>
      </c>
      <c r="W33" s="59"/>
      <c r="X33" s="59"/>
      <c r="Y33" s="70"/>
      <c r="Z33" s="73">
        <v>4425</v>
      </c>
      <c r="AA33" s="68"/>
      <c r="AB33" s="68"/>
      <c r="AC33" s="68"/>
      <c r="AD33" s="68"/>
      <c r="AE33" s="69"/>
      <c r="AF33" s="58">
        <v>2.2</v>
      </c>
      <c r="AG33" s="59"/>
      <c r="AH33" s="59"/>
      <c r="AI33" s="70"/>
      <c r="AJ33" s="73">
        <v>4547</v>
      </c>
      <c r="AK33" s="68"/>
      <c r="AL33" s="68"/>
      <c r="AM33" s="68"/>
      <c r="AN33" s="68"/>
      <c r="AO33" s="69"/>
      <c r="AP33" s="58">
        <v>2.8</v>
      </c>
      <c r="AQ33" s="59"/>
      <c r="AR33" s="59"/>
      <c r="AS33" s="70"/>
      <c r="AT33" s="73">
        <v>3621</v>
      </c>
      <c r="AU33" s="68"/>
      <c r="AV33" s="68"/>
      <c r="AW33" s="68"/>
      <c r="AX33" s="68"/>
      <c r="AY33" s="69"/>
      <c r="AZ33" s="58">
        <v>-20.4</v>
      </c>
      <c r="BA33" s="59"/>
      <c r="BB33" s="59"/>
      <c r="BC33" s="70"/>
      <c r="BD33" s="73">
        <v>3638</v>
      </c>
      <c r="BE33" s="68"/>
      <c r="BF33" s="68"/>
      <c r="BG33" s="68"/>
      <c r="BH33" s="68"/>
      <c r="BI33" s="69"/>
      <c r="BJ33" s="58">
        <f>(BD33/AT33-1)*100</f>
        <v>0.46948356807512415</v>
      </c>
      <c r="BK33" s="59"/>
      <c r="BL33" s="59"/>
      <c r="BM33" s="70"/>
      <c r="BN33" s="73">
        <v>3671</v>
      </c>
      <c r="BO33" s="68"/>
      <c r="BP33" s="68"/>
      <c r="BQ33" s="68"/>
      <c r="BR33" s="68"/>
      <c r="BS33" s="69"/>
      <c r="BT33" s="58">
        <v>0.9</v>
      </c>
      <c r="BU33" s="59"/>
      <c r="BV33" s="59"/>
      <c r="BW33" s="70"/>
      <c r="BX33" s="68">
        <v>5269</v>
      </c>
      <c r="BY33" s="68"/>
      <c r="BZ33" s="68"/>
      <c r="CA33" s="68"/>
      <c r="CB33" s="68"/>
      <c r="CC33" s="69"/>
      <c r="CD33" s="58">
        <v>43.5</v>
      </c>
      <c r="CE33" s="59"/>
      <c r="CF33" s="59"/>
      <c r="CG33" s="60"/>
    </row>
    <row r="34" spans="1:85" ht="17.25" customHeight="1">
      <c r="A34" s="6"/>
      <c r="B34" s="66" t="s">
        <v>15</v>
      </c>
      <c r="C34" s="66"/>
      <c r="D34" s="66"/>
      <c r="E34" s="66"/>
      <c r="F34" s="66"/>
      <c r="G34" s="66"/>
      <c r="H34" s="66"/>
      <c r="I34" s="66"/>
      <c r="J34" s="66"/>
      <c r="K34" s="66"/>
      <c r="L34" s="66"/>
      <c r="M34" s="66"/>
      <c r="N34" s="66"/>
      <c r="O34" s="67"/>
      <c r="P34" s="68">
        <v>78547</v>
      </c>
      <c r="Q34" s="68"/>
      <c r="R34" s="68"/>
      <c r="S34" s="68"/>
      <c r="T34" s="68"/>
      <c r="U34" s="69"/>
      <c r="V34" s="58">
        <v>7.4</v>
      </c>
      <c r="W34" s="59"/>
      <c r="X34" s="59"/>
      <c r="Y34" s="70"/>
      <c r="Z34" s="73">
        <v>69583</v>
      </c>
      <c r="AA34" s="68"/>
      <c r="AB34" s="68"/>
      <c r="AC34" s="68"/>
      <c r="AD34" s="68"/>
      <c r="AE34" s="69"/>
      <c r="AF34" s="58">
        <v>-11.4</v>
      </c>
      <c r="AG34" s="59"/>
      <c r="AH34" s="59"/>
      <c r="AI34" s="70"/>
      <c r="AJ34" s="73">
        <v>76565</v>
      </c>
      <c r="AK34" s="68"/>
      <c r="AL34" s="68"/>
      <c r="AM34" s="68"/>
      <c r="AN34" s="68"/>
      <c r="AO34" s="69"/>
      <c r="AP34" s="58">
        <v>10</v>
      </c>
      <c r="AQ34" s="59"/>
      <c r="AR34" s="59"/>
      <c r="AS34" s="70"/>
      <c r="AT34" s="73">
        <v>63596</v>
      </c>
      <c r="AU34" s="68"/>
      <c r="AV34" s="68"/>
      <c r="AW34" s="68"/>
      <c r="AX34" s="68"/>
      <c r="AY34" s="69"/>
      <c r="AZ34" s="58">
        <v>-16.9</v>
      </c>
      <c r="BA34" s="59"/>
      <c r="BB34" s="59"/>
      <c r="BC34" s="70"/>
      <c r="BD34" s="73">
        <v>62929</v>
      </c>
      <c r="BE34" s="68"/>
      <c r="BF34" s="68"/>
      <c r="BG34" s="68"/>
      <c r="BH34" s="68"/>
      <c r="BI34" s="69"/>
      <c r="BJ34" s="58">
        <f>(BD34/AT34-1)*100</f>
        <v>-1.048808101138432</v>
      </c>
      <c r="BK34" s="59"/>
      <c r="BL34" s="59"/>
      <c r="BM34" s="70"/>
      <c r="BN34" s="73">
        <v>23651</v>
      </c>
      <c r="BO34" s="68"/>
      <c r="BP34" s="68"/>
      <c r="BQ34" s="68"/>
      <c r="BR34" s="68"/>
      <c r="BS34" s="69"/>
      <c r="BT34" s="58">
        <v>-62.4</v>
      </c>
      <c r="BU34" s="59"/>
      <c r="BV34" s="59"/>
      <c r="BW34" s="70"/>
      <c r="BX34" s="68">
        <v>44514</v>
      </c>
      <c r="BY34" s="68"/>
      <c r="BZ34" s="68"/>
      <c r="CA34" s="68"/>
      <c r="CB34" s="68"/>
      <c r="CC34" s="69"/>
      <c r="CD34" s="58">
        <v>88.2</v>
      </c>
      <c r="CE34" s="59"/>
      <c r="CF34" s="59"/>
      <c r="CG34" s="60"/>
    </row>
    <row r="35" spans="1:85" ht="17.25" customHeight="1">
      <c r="A35" s="6"/>
      <c r="B35" s="66" t="s">
        <v>47</v>
      </c>
      <c r="C35" s="66"/>
      <c r="D35" s="66"/>
      <c r="E35" s="66"/>
      <c r="F35" s="66"/>
      <c r="G35" s="66"/>
      <c r="H35" s="66"/>
      <c r="I35" s="66"/>
      <c r="J35" s="66"/>
      <c r="K35" s="66"/>
      <c r="L35" s="66"/>
      <c r="M35" s="66"/>
      <c r="N35" s="66"/>
      <c r="O35" s="67"/>
      <c r="P35" s="68">
        <v>30333</v>
      </c>
      <c r="Q35" s="68"/>
      <c r="R35" s="68"/>
      <c r="S35" s="68"/>
      <c r="T35" s="68"/>
      <c r="U35" s="69"/>
      <c r="V35" s="58">
        <v>33.1</v>
      </c>
      <c r="W35" s="59"/>
      <c r="X35" s="59"/>
      <c r="Y35" s="70"/>
      <c r="Z35" s="73">
        <v>28922</v>
      </c>
      <c r="AA35" s="68"/>
      <c r="AB35" s="68"/>
      <c r="AC35" s="68"/>
      <c r="AD35" s="68"/>
      <c r="AE35" s="69"/>
      <c r="AF35" s="58">
        <v>-4.7</v>
      </c>
      <c r="AG35" s="59"/>
      <c r="AH35" s="59"/>
      <c r="AI35" s="70"/>
      <c r="AJ35" s="73">
        <v>26264</v>
      </c>
      <c r="AK35" s="68"/>
      <c r="AL35" s="68"/>
      <c r="AM35" s="68"/>
      <c r="AN35" s="68"/>
      <c r="AO35" s="69"/>
      <c r="AP35" s="58">
        <v>-9.2</v>
      </c>
      <c r="AQ35" s="59"/>
      <c r="AR35" s="59"/>
      <c r="AS35" s="70"/>
      <c r="AT35" s="73">
        <v>24530</v>
      </c>
      <c r="AU35" s="68"/>
      <c r="AV35" s="68"/>
      <c r="AW35" s="68"/>
      <c r="AX35" s="68"/>
      <c r="AY35" s="69"/>
      <c r="AZ35" s="58">
        <v>-6.6</v>
      </c>
      <c r="BA35" s="59"/>
      <c r="BB35" s="59"/>
      <c r="BC35" s="70"/>
      <c r="BD35" s="73">
        <v>22207</v>
      </c>
      <c r="BE35" s="68"/>
      <c r="BF35" s="68"/>
      <c r="BG35" s="68"/>
      <c r="BH35" s="68"/>
      <c r="BI35" s="69"/>
      <c r="BJ35" s="58">
        <f>(BD35/AT35-1)*100</f>
        <v>-9.470036689767635</v>
      </c>
      <c r="BK35" s="59"/>
      <c r="BL35" s="59"/>
      <c r="BM35" s="70"/>
      <c r="BN35" s="73">
        <v>7586</v>
      </c>
      <c r="BO35" s="68"/>
      <c r="BP35" s="68"/>
      <c r="BQ35" s="68"/>
      <c r="BR35" s="68"/>
      <c r="BS35" s="69"/>
      <c r="BT35" s="58">
        <v>-65.8</v>
      </c>
      <c r="BU35" s="59"/>
      <c r="BV35" s="59"/>
      <c r="BW35" s="70"/>
      <c r="BX35" s="68">
        <v>7968</v>
      </c>
      <c r="BY35" s="68"/>
      <c r="BZ35" s="68"/>
      <c r="CA35" s="68"/>
      <c r="CB35" s="68"/>
      <c r="CC35" s="69"/>
      <c r="CD35" s="58">
        <v>5</v>
      </c>
      <c r="CE35" s="59"/>
      <c r="CF35" s="59"/>
      <c r="CG35" s="60"/>
    </row>
    <row r="36" spans="1:85" ht="17.25" customHeight="1">
      <c r="A36" s="6"/>
      <c r="B36" s="66" t="s">
        <v>61</v>
      </c>
      <c r="C36" s="66"/>
      <c r="D36" s="66"/>
      <c r="E36" s="66"/>
      <c r="F36" s="66"/>
      <c r="G36" s="66"/>
      <c r="H36" s="66"/>
      <c r="I36" s="66"/>
      <c r="J36" s="66"/>
      <c r="K36" s="66"/>
      <c r="L36" s="66"/>
      <c r="M36" s="66"/>
      <c r="N36" s="66"/>
      <c r="O36" s="67"/>
      <c r="P36" s="91" t="s">
        <v>35</v>
      </c>
      <c r="Q36" s="89"/>
      <c r="R36" s="89"/>
      <c r="S36" s="89"/>
      <c r="T36" s="89"/>
      <c r="U36" s="90"/>
      <c r="V36" s="58" t="s">
        <v>20</v>
      </c>
      <c r="W36" s="59"/>
      <c r="X36" s="59"/>
      <c r="Y36" s="70"/>
      <c r="Z36" s="91" t="s">
        <v>35</v>
      </c>
      <c r="AA36" s="89"/>
      <c r="AB36" s="89"/>
      <c r="AC36" s="89"/>
      <c r="AD36" s="89"/>
      <c r="AE36" s="90"/>
      <c r="AF36" s="58" t="s">
        <v>20</v>
      </c>
      <c r="AG36" s="59"/>
      <c r="AH36" s="59"/>
      <c r="AI36" s="70"/>
      <c r="AJ36" s="91" t="s">
        <v>35</v>
      </c>
      <c r="AK36" s="89"/>
      <c r="AL36" s="89"/>
      <c r="AM36" s="89"/>
      <c r="AN36" s="89"/>
      <c r="AO36" s="90"/>
      <c r="AP36" s="58" t="s">
        <v>20</v>
      </c>
      <c r="AQ36" s="59"/>
      <c r="AR36" s="59"/>
      <c r="AS36" s="70"/>
      <c r="AT36" s="91" t="s">
        <v>35</v>
      </c>
      <c r="AU36" s="89"/>
      <c r="AV36" s="89"/>
      <c r="AW36" s="89"/>
      <c r="AX36" s="89"/>
      <c r="AY36" s="90"/>
      <c r="AZ36" s="58" t="s">
        <v>20</v>
      </c>
      <c r="BA36" s="59"/>
      <c r="BB36" s="59"/>
      <c r="BC36" s="70"/>
      <c r="BD36" s="91" t="s">
        <v>35</v>
      </c>
      <c r="BE36" s="89"/>
      <c r="BF36" s="89"/>
      <c r="BG36" s="89"/>
      <c r="BH36" s="89"/>
      <c r="BI36" s="90"/>
      <c r="BJ36" s="58" t="s">
        <v>20</v>
      </c>
      <c r="BK36" s="59"/>
      <c r="BL36" s="59"/>
      <c r="BM36" s="70"/>
      <c r="BN36" s="91" t="s">
        <v>35</v>
      </c>
      <c r="BO36" s="89"/>
      <c r="BP36" s="89"/>
      <c r="BQ36" s="89"/>
      <c r="BR36" s="89"/>
      <c r="BS36" s="90"/>
      <c r="BT36" s="58" t="s">
        <v>20</v>
      </c>
      <c r="BU36" s="59"/>
      <c r="BV36" s="59"/>
      <c r="BW36" s="70"/>
      <c r="BX36" s="89" t="s">
        <v>35</v>
      </c>
      <c r="BY36" s="89"/>
      <c r="BZ36" s="89"/>
      <c r="CA36" s="89"/>
      <c r="CB36" s="89"/>
      <c r="CC36" s="90"/>
      <c r="CD36" s="58" t="s">
        <v>20</v>
      </c>
      <c r="CE36" s="59"/>
      <c r="CF36" s="59"/>
      <c r="CG36" s="60"/>
    </row>
    <row r="37" spans="1:85" ht="17.25" customHeight="1">
      <c r="A37" s="6"/>
      <c r="B37" s="107" t="s">
        <v>48</v>
      </c>
      <c r="C37" s="108"/>
      <c r="D37" s="108"/>
      <c r="E37" s="108"/>
      <c r="F37" s="108"/>
      <c r="G37" s="108"/>
      <c r="H37" s="108"/>
      <c r="I37" s="108"/>
      <c r="J37" s="108"/>
      <c r="K37" s="108"/>
      <c r="L37" s="108"/>
      <c r="M37" s="108"/>
      <c r="N37" s="108"/>
      <c r="O37" s="109"/>
      <c r="P37" s="104">
        <v>68418</v>
      </c>
      <c r="Q37" s="104"/>
      <c r="R37" s="104"/>
      <c r="S37" s="104"/>
      <c r="T37" s="104"/>
      <c r="U37" s="105"/>
      <c r="V37" s="100">
        <v>-3.9</v>
      </c>
      <c r="W37" s="101"/>
      <c r="X37" s="101"/>
      <c r="Y37" s="102"/>
      <c r="Z37" s="103">
        <v>67395</v>
      </c>
      <c r="AA37" s="104"/>
      <c r="AB37" s="104"/>
      <c r="AC37" s="104"/>
      <c r="AD37" s="104"/>
      <c r="AE37" s="105"/>
      <c r="AF37" s="100">
        <v>-1.5</v>
      </c>
      <c r="AG37" s="101"/>
      <c r="AH37" s="101"/>
      <c r="AI37" s="102"/>
      <c r="AJ37" s="103">
        <v>71822</v>
      </c>
      <c r="AK37" s="104"/>
      <c r="AL37" s="104"/>
      <c r="AM37" s="104"/>
      <c r="AN37" s="104"/>
      <c r="AO37" s="105"/>
      <c r="AP37" s="100">
        <v>6.6</v>
      </c>
      <c r="AQ37" s="101"/>
      <c r="AR37" s="101"/>
      <c r="AS37" s="102"/>
      <c r="AT37" s="103">
        <v>74342</v>
      </c>
      <c r="AU37" s="104"/>
      <c r="AV37" s="104"/>
      <c r="AW37" s="104"/>
      <c r="AX37" s="104"/>
      <c r="AY37" s="105"/>
      <c r="AZ37" s="100">
        <v>3.5</v>
      </c>
      <c r="BA37" s="101"/>
      <c r="BB37" s="101"/>
      <c r="BC37" s="102"/>
      <c r="BD37" s="106">
        <v>72310</v>
      </c>
      <c r="BE37" s="95"/>
      <c r="BF37" s="95"/>
      <c r="BG37" s="95"/>
      <c r="BH37" s="95"/>
      <c r="BI37" s="96"/>
      <c r="BJ37" s="97">
        <f>(BD37/AT37-1)*100</f>
        <v>-2.733313604691834</v>
      </c>
      <c r="BK37" s="98"/>
      <c r="BL37" s="98"/>
      <c r="BM37" s="111"/>
      <c r="BN37" s="106">
        <v>56057</v>
      </c>
      <c r="BO37" s="95"/>
      <c r="BP37" s="95"/>
      <c r="BQ37" s="95"/>
      <c r="BR37" s="95"/>
      <c r="BS37" s="96"/>
      <c r="BT37" s="58">
        <v>-22.5</v>
      </c>
      <c r="BU37" s="59"/>
      <c r="BV37" s="59"/>
      <c r="BW37" s="70"/>
      <c r="BX37" s="95">
        <v>53892</v>
      </c>
      <c r="BY37" s="95"/>
      <c r="BZ37" s="95"/>
      <c r="CA37" s="95"/>
      <c r="CB37" s="95"/>
      <c r="CC37" s="96"/>
      <c r="CD37" s="97">
        <v>-3.9</v>
      </c>
      <c r="CE37" s="98"/>
      <c r="CF37" s="98"/>
      <c r="CG37" s="99"/>
    </row>
    <row r="38" spans="1:85" ht="17.25" customHeight="1">
      <c r="A38" s="8" t="s">
        <v>49</v>
      </c>
      <c r="B38" s="93" t="s">
        <v>13</v>
      </c>
      <c r="C38" s="93"/>
      <c r="D38" s="93"/>
      <c r="E38" s="93"/>
      <c r="F38" s="93"/>
      <c r="G38" s="93"/>
      <c r="H38" s="93"/>
      <c r="I38" s="93"/>
      <c r="J38" s="93"/>
      <c r="K38" s="93"/>
      <c r="L38" s="93"/>
      <c r="M38" s="93"/>
      <c r="N38" s="93"/>
      <c r="O38" s="94"/>
      <c r="P38" s="77">
        <v>60854</v>
      </c>
      <c r="Q38" s="77"/>
      <c r="R38" s="77"/>
      <c r="S38" s="77"/>
      <c r="T38" s="77"/>
      <c r="U38" s="78"/>
      <c r="V38" s="79">
        <v>18</v>
      </c>
      <c r="W38" s="80"/>
      <c r="X38" s="80"/>
      <c r="Y38" s="81"/>
      <c r="Z38" s="92" t="s">
        <v>62</v>
      </c>
      <c r="AA38" s="77"/>
      <c r="AB38" s="77"/>
      <c r="AC38" s="77"/>
      <c r="AD38" s="77"/>
      <c r="AE38" s="78"/>
      <c r="AF38" s="79" t="s">
        <v>62</v>
      </c>
      <c r="AG38" s="80"/>
      <c r="AH38" s="80"/>
      <c r="AI38" s="81"/>
      <c r="AJ38" s="92" t="s">
        <v>62</v>
      </c>
      <c r="AK38" s="77"/>
      <c r="AL38" s="77"/>
      <c r="AM38" s="77"/>
      <c r="AN38" s="77"/>
      <c r="AO38" s="78"/>
      <c r="AP38" s="79" t="s">
        <v>62</v>
      </c>
      <c r="AQ38" s="80"/>
      <c r="AR38" s="80"/>
      <c r="AS38" s="81"/>
      <c r="AT38" s="92" t="s">
        <v>62</v>
      </c>
      <c r="AU38" s="77"/>
      <c r="AV38" s="77"/>
      <c r="AW38" s="77"/>
      <c r="AX38" s="77"/>
      <c r="AY38" s="78"/>
      <c r="AZ38" s="79" t="s">
        <v>62</v>
      </c>
      <c r="BA38" s="80"/>
      <c r="BB38" s="80"/>
      <c r="BC38" s="81"/>
      <c r="BD38" s="73" t="s">
        <v>62</v>
      </c>
      <c r="BE38" s="68"/>
      <c r="BF38" s="68"/>
      <c r="BG38" s="68"/>
      <c r="BH38" s="68"/>
      <c r="BI38" s="69"/>
      <c r="BJ38" s="82" t="s">
        <v>62</v>
      </c>
      <c r="BK38" s="83"/>
      <c r="BL38" s="83"/>
      <c r="BM38" s="110"/>
      <c r="BN38" s="73" t="s">
        <v>62</v>
      </c>
      <c r="BO38" s="68"/>
      <c r="BP38" s="68"/>
      <c r="BQ38" s="68"/>
      <c r="BR38" s="68"/>
      <c r="BS38" s="69"/>
      <c r="BT38" s="79" t="s">
        <v>20</v>
      </c>
      <c r="BU38" s="80"/>
      <c r="BV38" s="80"/>
      <c r="BW38" s="81"/>
      <c r="BX38" s="68" t="s">
        <v>62</v>
      </c>
      <c r="BY38" s="68"/>
      <c r="BZ38" s="68"/>
      <c r="CA38" s="68"/>
      <c r="CB38" s="68"/>
      <c r="CC38" s="69"/>
      <c r="CD38" s="82" t="s">
        <v>62</v>
      </c>
      <c r="CE38" s="83"/>
      <c r="CF38" s="83"/>
      <c r="CG38" s="84"/>
    </row>
    <row r="39" spans="1:85" ht="17.25" customHeight="1">
      <c r="A39" s="6"/>
      <c r="B39" s="66" t="s">
        <v>17</v>
      </c>
      <c r="C39" s="66"/>
      <c r="D39" s="66"/>
      <c r="E39" s="66"/>
      <c r="F39" s="66"/>
      <c r="G39" s="66"/>
      <c r="H39" s="66"/>
      <c r="I39" s="66"/>
      <c r="J39" s="66"/>
      <c r="K39" s="66"/>
      <c r="L39" s="66"/>
      <c r="M39" s="66"/>
      <c r="N39" s="66"/>
      <c r="O39" s="67"/>
      <c r="P39" s="68">
        <v>3250</v>
      </c>
      <c r="Q39" s="68"/>
      <c r="R39" s="68"/>
      <c r="S39" s="68"/>
      <c r="T39" s="68"/>
      <c r="U39" s="69"/>
      <c r="V39" s="100">
        <v>60.7</v>
      </c>
      <c r="W39" s="101"/>
      <c r="X39" s="101"/>
      <c r="Y39" s="102"/>
      <c r="Z39" s="103">
        <v>2024</v>
      </c>
      <c r="AA39" s="104"/>
      <c r="AB39" s="104"/>
      <c r="AC39" s="104"/>
      <c r="AD39" s="104"/>
      <c r="AE39" s="105"/>
      <c r="AF39" s="100">
        <v>-37.7</v>
      </c>
      <c r="AG39" s="101"/>
      <c r="AH39" s="101"/>
      <c r="AI39" s="102"/>
      <c r="AJ39" s="103">
        <v>2206</v>
      </c>
      <c r="AK39" s="104"/>
      <c r="AL39" s="104"/>
      <c r="AM39" s="104"/>
      <c r="AN39" s="104"/>
      <c r="AO39" s="105"/>
      <c r="AP39" s="100">
        <v>9</v>
      </c>
      <c r="AQ39" s="101"/>
      <c r="AR39" s="101"/>
      <c r="AS39" s="102"/>
      <c r="AT39" s="103">
        <v>1421</v>
      </c>
      <c r="AU39" s="104"/>
      <c r="AV39" s="104"/>
      <c r="AW39" s="104"/>
      <c r="AX39" s="104"/>
      <c r="AY39" s="105"/>
      <c r="AZ39" s="100">
        <v>-35.6</v>
      </c>
      <c r="BA39" s="101"/>
      <c r="BB39" s="101"/>
      <c r="BC39" s="102"/>
      <c r="BD39" s="106">
        <v>1186</v>
      </c>
      <c r="BE39" s="95"/>
      <c r="BF39" s="95"/>
      <c r="BG39" s="95"/>
      <c r="BH39" s="95"/>
      <c r="BI39" s="96"/>
      <c r="BJ39" s="97">
        <v>-16.5</v>
      </c>
      <c r="BK39" s="98"/>
      <c r="BL39" s="98"/>
      <c r="BM39" s="111"/>
      <c r="BN39" s="106">
        <v>1313</v>
      </c>
      <c r="BO39" s="95"/>
      <c r="BP39" s="95"/>
      <c r="BQ39" s="95"/>
      <c r="BR39" s="95"/>
      <c r="BS39" s="96"/>
      <c r="BT39" s="100">
        <v>10.7</v>
      </c>
      <c r="BU39" s="101"/>
      <c r="BV39" s="101"/>
      <c r="BW39" s="102"/>
      <c r="BX39" s="95">
        <v>1255</v>
      </c>
      <c r="BY39" s="95"/>
      <c r="BZ39" s="95"/>
      <c r="CA39" s="95"/>
      <c r="CB39" s="95"/>
      <c r="CC39" s="96"/>
      <c r="CD39" s="97">
        <v>-4.4</v>
      </c>
      <c r="CE39" s="98"/>
      <c r="CF39" s="98"/>
      <c r="CG39" s="99"/>
    </row>
    <row r="40" spans="1:85" ht="17.25" customHeight="1">
      <c r="A40" s="9"/>
      <c r="B40" s="118" t="s">
        <v>23</v>
      </c>
      <c r="C40" s="119"/>
      <c r="D40" s="119"/>
      <c r="E40" s="119"/>
      <c r="F40" s="119"/>
      <c r="G40" s="119"/>
      <c r="H40" s="119"/>
      <c r="I40" s="119"/>
      <c r="J40" s="119"/>
      <c r="K40" s="119"/>
      <c r="L40" s="119"/>
      <c r="M40" s="119"/>
      <c r="N40" s="119"/>
      <c r="O40" s="120"/>
      <c r="P40" s="115">
        <v>1100231</v>
      </c>
      <c r="Q40" s="116"/>
      <c r="R40" s="116"/>
      <c r="S40" s="116"/>
      <c r="T40" s="116"/>
      <c r="U40" s="117"/>
      <c r="V40" s="112">
        <v>-3.8</v>
      </c>
      <c r="W40" s="113"/>
      <c r="X40" s="113"/>
      <c r="Y40" s="114"/>
      <c r="Z40" s="115">
        <v>1001662</v>
      </c>
      <c r="AA40" s="116"/>
      <c r="AB40" s="116"/>
      <c r="AC40" s="116"/>
      <c r="AD40" s="116"/>
      <c r="AE40" s="117"/>
      <c r="AF40" s="112">
        <v>-3.8</v>
      </c>
      <c r="AG40" s="113"/>
      <c r="AH40" s="113"/>
      <c r="AI40" s="114"/>
      <c r="AJ40" s="115">
        <v>1023932</v>
      </c>
      <c r="AK40" s="116"/>
      <c r="AL40" s="116"/>
      <c r="AM40" s="116"/>
      <c r="AN40" s="116"/>
      <c r="AO40" s="117"/>
      <c r="AP40" s="112">
        <v>2.2</v>
      </c>
      <c r="AQ40" s="113"/>
      <c r="AR40" s="113"/>
      <c r="AS40" s="114"/>
      <c r="AT40" s="115">
        <v>831641</v>
      </c>
      <c r="AU40" s="116"/>
      <c r="AV40" s="116"/>
      <c r="AW40" s="116"/>
      <c r="AX40" s="116"/>
      <c r="AY40" s="117"/>
      <c r="AZ40" s="112">
        <v>-18.8</v>
      </c>
      <c r="BA40" s="113"/>
      <c r="BB40" s="113"/>
      <c r="BC40" s="114"/>
      <c r="BD40" s="121">
        <f>SUM(BD5:BI39)</f>
        <v>781992</v>
      </c>
      <c r="BE40" s="122"/>
      <c r="BF40" s="122"/>
      <c r="BG40" s="122"/>
      <c r="BH40" s="122"/>
      <c r="BI40" s="123"/>
      <c r="BJ40" s="124">
        <v>-6</v>
      </c>
      <c r="BK40" s="125"/>
      <c r="BL40" s="125"/>
      <c r="BM40" s="126"/>
      <c r="BN40" s="152">
        <f>SUM(BN5:BS39)</f>
        <v>136377</v>
      </c>
      <c r="BO40" s="127"/>
      <c r="BP40" s="127"/>
      <c r="BQ40" s="127"/>
      <c r="BR40" s="127"/>
      <c r="BS40" s="128"/>
      <c r="BT40" s="58">
        <v>-82.6</v>
      </c>
      <c r="BU40" s="59"/>
      <c r="BV40" s="59"/>
      <c r="BW40" s="70"/>
      <c r="BX40" s="127">
        <f>SUM(BX5:CC39)</f>
        <v>161665</v>
      </c>
      <c r="BY40" s="127"/>
      <c r="BZ40" s="127"/>
      <c r="CA40" s="127"/>
      <c r="CB40" s="127"/>
      <c r="CC40" s="128"/>
      <c r="CD40" s="124">
        <v>18.5</v>
      </c>
      <c r="CE40" s="125"/>
      <c r="CF40" s="125"/>
      <c r="CG40" s="129"/>
    </row>
    <row r="41" spans="1:85" ht="17.25" customHeight="1">
      <c r="A41" s="61" t="s">
        <v>51</v>
      </c>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26"/>
      <c r="BY41" s="26"/>
      <c r="BZ41" s="26"/>
      <c r="CA41" s="26"/>
      <c r="CB41" s="26"/>
      <c r="CC41" s="26"/>
      <c r="CD41" s="26"/>
      <c r="CE41" s="26"/>
      <c r="CF41" s="26"/>
      <c r="CG41" s="27"/>
    </row>
    <row r="42" spans="1:85" ht="17.25" customHeight="1">
      <c r="A42" s="10" t="s">
        <v>42</v>
      </c>
      <c r="B42" s="130" t="s">
        <v>24</v>
      </c>
      <c r="C42" s="66"/>
      <c r="D42" s="66"/>
      <c r="E42" s="66"/>
      <c r="F42" s="66"/>
      <c r="G42" s="66"/>
      <c r="H42" s="66"/>
      <c r="I42" s="66"/>
      <c r="J42" s="66"/>
      <c r="K42" s="66"/>
      <c r="L42" s="66"/>
      <c r="M42" s="66"/>
      <c r="N42" s="66"/>
      <c r="O42" s="67"/>
      <c r="P42" s="75">
        <v>1000</v>
      </c>
      <c r="Q42" s="68"/>
      <c r="R42" s="68"/>
      <c r="S42" s="68"/>
      <c r="T42" s="68"/>
      <c r="U42" s="69"/>
      <c r="V42" s="58">
        <v>0</v>
      </c>
      <c r="W42" s="59"/>
      <c r="X42" s="59"/>
      <c r="Y42" s="70"/>
      <c r="Z42" s="56">
        <v>1000</v>
      </c>
      <c r="AA42" s="54"/>
      <c r="AB42" s="54"/>
      <c r="AC42" s="54"/>
      <c r="AD42" s="54"/>
      <c r="AE42" s="55"/>
      <c r="AF42" s="47">
        <v>0</v>
      </c>
      <c r="AG42" s="48"/>
      <c r="AH42" s="48"/>
      <c r="AI42" s="65"/>
      <c r="AJ42" s="68">
        <v>1000</v>
      </c>
      <c r="AK42" s="68"/>
      <c r="AL42" s="68"/>
      <c r="AM42" s="68"/>
      <c r="AN42" s="68"/>
      <c r="AO42" s="69"/>
      <c r="AP42" s="47">
        <v>0</v>
      </c>
      <c r="AQ42" s="48"/>
      <c r="AR42" s="48"/>
      <c r="AS42" s="48"/>
      <c r="AT42" s="56">
        <v>1000</v>
      </c>
      <c r="AU42" s="54"/>
      <c r="AV42" s="54"/>
      <c r="AW42" s="54"/>
      <c r="AX42" s="54"/>
      <c r="AY42" s="55"/>
      <c r="AZ42" s="47">
        <v>0</v>
      </c>
      <c r="BA42" s="48"/>
      <c r="BB42" s="48"/>
      <c r="BC42" s="48"/>
      <c r="BD42" s="56">
        <v>1000</v>
      </c>
      <c r="BE42" s="54"/>
      <c r="BF42" s="54"/>
      <c r="BG42" s="54"/>
      <c r="BH42" s="54"/>
      <c r="BI42" s="55"/>
      <c r="BJ42" s="47">
        <v>0</v>
      </c>
      <c r="BK42" s="48"/>
      <c r="BL42" s="48"/>
      <c r="BM42" s="48"/>
      <c r="BN42" s="56" t="s">
        <v>20</v>
      </c>
      <c r="BO42" s="54"/>
      <c r="BP42" s="54"/>
      <c r="BQ42" s="54"/>
      <c r="BR42" s="54"/>
      <c r="BS42" s="55"/>
      <c r="BT42" s="47" t="s">
        <v>20</v>
      </c>
      <c r="BU42" s="48"/>
      <c r="BV42" s="48"/>
      <c r="BW42" s="65"/>
      <c r="BX42" s="54" t="s">
        <v>20</v>
      </c>
      <c r="BY42" s="54"/>
      <c r="BZ42" s="54"/>
      <c r="CA42" s="54"/>
      <c r="CB42" s="54"/>
      <c r="CC42" s="55"/>
      <c r="CD42" s="47" t="s">
        <v>20</v>
      </c>
      <c r="CE42" s="48"/>
      <c r="CF42" s="48"/>
      <c r="CG42" s="57"/>
    </row>
    <row r="43" spans="1:85" ht="17.25" customHeight="1">
      <c r="A43" s="11"/>
      <c r="B43" s="130" t="s">
        <v>25</v>
      </c>
      <c r="C43" s="66"/>
      <c r="D43" s="66"/>
      <c r="E43" s="66"/>
      <c r="F43" s="66"/>
      <c r="G43" s="66"/>
      <c r="H43" s="66"/>
      <c r="I43" s="66"/>
      <c r="J43" s="66"/>
      <c r="K43" s="66"/>
      <c r="L43" s="66"/>
      <c r="M43" s="66"/>
      <c r="N43" s="66"/>
      <c r="O43" s="67"/>
      <c r="P43" s="75">
        <v>12426</v>
      </c>
      <c r="Q43" s="68"/>
      <c r="R43" s="68"/>
      <c r="S43" s="68"/>
      <c r="T43" s="68"/>
      <c r="U43" s="69"/>
      <c r="V43" s="58">
        <v>-6</v>
      </c>
      <c r="W43" s="59"/>
      <c r="X43" s="59"/>
      <c r="Y43" s="70"/>
      <c r="Z43" s="73">
        <v>6588</v>
      </c>
      <c r="AA43" s="68"/>
      <c r="AB43" s="68"/>
      <c r="AC43" s="68"/>
      <c r="AD43" s="68"/>
      <c r="AE43" s="69"/>
      <c r="AF43" s="58">
        <v>-47</v>
      </c>
      <c r="AG43" s="59"/>
      <c r="AH43" s="59"/>
      <c r="AI43" s="70"/>
      <c r="AJ43" s="68">
        <v>7035</v>
      </c>
      <c r="AK43" s="68"/>
      <c r="AL43" s="68"/>
      <c r="AM43" s="68"/>
      <c r="AN43" s="68"/>
      <c r="AO43" s="69"/>
      <c r="AP43" s="58">
        <v>6.8</v>
      </c>
      <c r="AQ43" s="59"/>
      <c r="AR43" s="59"/>
      <c r="AS43" s="70"/>
      <c r="AT43" s="73">
        <v>13500</v>
      </c>
      <c r="AU43" s="68"/>
      <c r="AV43" s="68"/>
      <c r="AW43" s="68"/>
      <c r="AX43" s="68"/>
      <c r="AY43" s="69"/>
      <c r="AZ43" s="58">
        <v>91.9</v>
      </c>
      <c r="BA43" s="59"/>
      <c r="BB43" s="59"/>
      <c r="BC43" s="70"/>
      <c r="BD43" s="73">
        <v>8616</v>
      </c>
      <c r="BE43" s="68"/>
      <c r="BF43" s="68"/>
      <c r="BG43" s="68"/>
      <c r="BH43" s="68"/>
      <c r="BI43" s="69"/>
      <c r="BJ43" s="58">
        <v>-36.2</v>
      </c>
      <c r="BK43" s="59"/>
      <c r="BL43" s="59"/>
      <c r="BM43" s="70"/>
      <c r="BN43" s="73" t="s">
        <v>20</v>
      </c>
      <c r="BO43" s="68"/>
      <c r="BP43" s="68"/>
      <c r="BQ43" s="68"/>
      <c r="BR43" s="68"/>
      <c r="BS43" s="69"/>
      <c r="BT43" s="58" t="s">
        <v>20</v>
      </c>
      <c r="BU43" s="59"/>
      <c r="BV43" s="59"/>
      <c r="BW43" s="70"/>
      <c r="BX43" s="68" t="s">
        <v>20</v>
      </c>
      <c r="BY43" s="68"/>
      <c r="BZ43" s="68"/>
      <c r="CA43" s="68"/>
      <c r="CB43" s="68"/>
      <c r="CC43" s="69"/>
      <c r="CD43" s="58" t="s">
        <v>20</v>
      </c>
      <c r="CE43" s="59"/>
      <c r="CF43" s="59"/>
      <c r="CG43" s="60"/>
    </row>
    <row r="44" spans="1:85" ht="28.5" customHeight="1">
      <c r="A44" s="12"/>
      <c r="B44" s="131" t="s">
        <v>26</v>
      </c>
      <c r="C44" s="108"/>
      <c r="D44" s="108"/>
      <c r="E44" s="108"/>
      <c r="F44" s="108"/>
      <c r="G44" s="108"/>
      <c r="H44" s="108"/>
      <c r="I44" s="108"/>
      <c r="J44" s="108"/>
      <c r="K44" s="108"/>
      <c r="L44" s="108"/>
      <c r="M44" s="108"/>
      <c r="N44" s="108"/>
      <c r="O44" s="109"/>
      <c r="P44" s="132">
        <v>11798</v>
      </c>
      <c r="Q44" s="104"/>
      <c r="R44" s="104"/>
      <c r="S44" s="104"/>
      <c r="T44" s="104"/>
      <c r="U44" s="105"/>
      <c r="V44" s="100">
        <v>-0.8</v>
      </c>
      <c r="W44" s="101"/>
      <c r="X44" s="101"/>
      <c r="Y44" s="102"/>
      <c r="Z44" s="103">
        <v>12211</v>
      </c>
      <c r="AA44" s="104"/>
      <c r="AB44" s="104"/>
      <c r="AC44" s="104"/>
      <c r="AD44" s="104"/>
      <c r="AE44" s="105"/>
      <c r="AF44" s="100">
        <v>3.5</v>
      </c>
      <c r="AG44" s="101"/>
      <c r="AH44" s="101"/>
      <c r="AI44" s="102"/>
      <c r="AJ44" s="104">
        <v>11723</v>
      </c>
      <c r="AK44" s="104"/>
      <c r="AL44" s="104"/>
      <c r="AM44" s="104"/>
      <c r="AN44" s="104"/>
      <c r="AO44" s="105"/>
      <c r="AP44" s="100">
        <v>-4</v>
      </c>
      <c r="AQ44" s="101"/>
      <c r="AR44" s="101"/>
      <c r="AS44" s="102"/>
      <c r="AT44" s="103">
        <v>12575</v>
      </c>
      <c r="AU44" s="104"/>
      <c r="AV44" s="104"/>
      <c r="AW44" s="104"/>
      <c r="AX44" s="104"/>
      <c r="AY44" s="105"/>
      <c r="AZ44" s="100">
        <v>7.3</v>
      </c>
      <c r="BA44" s="101"/>
      <c r="BB44" s="101"/>
      <c r="BC44" s="102"/>
      <c r="BD44" s="106">
        <v>13621</v>
      </c>
      <c r="BE44" s="95"/>
      <c r="BF44" s="95"/>
      <c r="BG44" s="95"/>
      <c r="BH44" s="95"/>
      <c r="BI44" s="96"/>
      <c r="BJ44" s="97">
        <v>8.3</v>
      </c>
      <c r="BK44" s="98"/>
      <c r="BL44" s="98"/>
      <c r="BM44" s="111"/>
      <c r="BN44" s="106" t="s">
        <v>20</v>
      </c>
      <c r="BO44" s="95"/>
      <c r="BP44" s="95"/>
      <c r="BQ44" s="95"/>
      <c r="BR44" s="95"/>
      <c r="BS44" s="96"/>
      <c r="BT44" s="97" t="s">
        <v>20</v>
      </c>
      <c r="BU44" s="98"/>
      <c r="BV44" s="98"/>
      <c r="BW44" s="111"/>
      <c r="BX44" s="95" t="s">
        <v>20</v>
      </c>
      <c r="BY44" s="95"/>
      <c r="BZ44" s="95"/>
      <c r="CA44" s="95"/>
      <c r="CB44" s="95"/>
      <c r="CC44" s="96"/>
      <c r="CD44" s="97" t="s">
        <v>20</v>
      </c>
      <c r="CE44" s="98"/>
      <c r="CF44" s="98"/>
      <c r="CG44" s="99"/>
    </row>
    <row r="45" spans="1:85" ht="17.25" customHeight="1">
      <c r="A45" s="10" t="s">
        <v>45</v>
      </c>
      <c r="B45" s="130" t="s">
        <v>27</v>
      </c>
      <c r="C45" s="66"/>
      <c r="D45" s="66"/>
      <c r="E45" s="66"/>
      <c r="F45" s="66"/>
      <c r="G45" s="66"/>
      <c r="H45" s="66"/>
      <c r="I45" s="66"/>
      <c r="J45" s="66"/>
      <c r="K45" s="66"/>
      <c r="L45" s="66"/>
      <c r="M45" s="66"/>
      <c r="N45" s="66"/>
      <c r="O45" s="67"/>
      <c r="P45" s="75">
        <v>61572</v>
      </c>
      <c r="Q45" s="68"/>
      <c r="R45" s="68"/>
      <c r="S45" s="68"/>
      <c r="T45" s="68"/>
      <c r="U45" s="69"/>
      <c r="V45" s="58">
        <v>-2.7</v>
      </c>
      <c r="W45" s="59"/>
      <c r="X45" s="59"/>
      <c r="Y45" s="70"/>
      <c r="Z45" s="92">
        <v>56751</v>
      </c>
      <c r="AA45" s="77"/>
      <c r="AB45" s="77"/>
      <c r="AC45" s="77"/>
      <c r="AD45" s="77"/>
      <c r="AE45" s="78"/>
      <c r="AF45" s="79">
        <v>-7.8</v>
      </c>
      <c r="AG45" s="80"/>
      <c r="AH45" s="80"/>
      <c r="AI45" s="81"/>
      <c r="AJ45" s="68">
        <v>53192</v>
      </c>
      <c r="AK45" s="68"/>
      <c r="AL45" s="68"/>
      <c r="AM45" s="68"/>
      <c r="AN45" s="68"/>
      <c r="AO45" s="69"/>
      <c r="AP45" s="79">
        <v>-6.3</v>
      </c>
      <c r="AQ45" s="80"/>
      <c r="AR45" s="80"/>
      <c r="AS45" s="81"/>
      <c r="AT45" s="73">
        <v>18384</v>
      </c>
      <c r="AU45" s="68"/>
      <c r="AV45" s="68"/>
      <c r="AW45" s="68"/>
      <c r="AX45" s="68"/>
      <c r="AY45" s="69"/>
      <c r="AZ45" s="79">
        <v>-65.4</v>
      </c>
      <c r="BA45" s="80"/>
      <c r="BB45" s="80"/>
      <c r="BC45" s="81"/>
      <c r="BD45" s="73" t="s">
        <v>62</v>
      </c>
      <c r="BE45" s="68"/>
      <c r="BF45" s="68"/>
      <c r="BG45" s="68"/>
      <c r="BH45" s="68"/>
      <c r="BI45" s="69"/>
      <c r="BJ45" s="82" t="s">
        <v>62</v>
      </c>
      <c r="BK45" s="83"/>
      <c r="BL45" s="83"/>
      <c r="BM45" s="110"/>
      <c r="BN45" s="73" t="s">
        <v>62</v>
      </c>
      <c r="BO45" s="68"/>
      <c r="BP45" s="68"/>
      <c r="BQ45" s="68"/>
      <c r="BR45" s="68"/>
      <c r="BS45" s="69"/>
      <c r="BT45" s="58" t="s">
        <v>62</v>
      </c>
      <c r="BU45" s="59"/>
      <c r="BV45" s="59"/>
      <c r="BW45" s="70"/>
      <c r="BX45" s="68" t="s">
        <v>62</v>
      </c>
      <c r="BY45" s="68"/>
      <c r="BZ45" s="68"/>
      <c r="CA45" s="68"/>
      <c r="CB45" s="68"/>
      <c r="CC45" s="69"/>
      <c r="CD45" s="58" t="s">
        <v>62</v>
      </c>
      <c r="CE45" s="59"/>
      <c r="CF45" s="59"/>
      <c r="CG45" s="60"/>
    </row>
    <row r="46" spans="1:85" ht="17.25" customHeight="1">
      <c r="A46" s="11"/>
      <c r="B46" s="130" t="s">
        <v>52</v>
      </c>
      <c r="C46" s="66"/>
      <c r="D46" s="66"/>
      <c r="E46" s="66"/>
      <c r="F46" s="66"/>
      <c r="G46" s="66"/>
      <c r="H46" s="66"/>
      <c r="I46" s="66"/>
      <c r="J46" s="66"/>
      <c r="K46" s="66"/>
      <c r="L46" s="66"/>
      <c r="M46" s="66"/>
      <c r="N46" s="66"/>
      <c r="O46" s="67"/>
      <c r="P46" s="75">
        <v>59984</v>
      </c>
      <c r="Q46" s="68"/>
      <c r="R46" s="68"/>
      <c r="S46" s="68"/>
      <c r="T46" s="68"/>
      <c r="U46" s="69"/>
      <c r="V46" s="58">
        <v>4.3</v>
      </c>
      <c r="W46" s="59"/>
      <c r="X46" s="59"/>
      <c r="Y46" s="70"/>
      <c r="Z46" s="73">
        <v>62288</v>
      </c>
      <c r="AA46" s="68"/>
      <c r="AB46" s="68"/>
      <c r="AC46" s="68"/>
      <c r="AD46" s="68"/>
      <c r="AE46" s="69"/>
      <c r="AF46" s="58">
        <v>3.8</v>
      </c>
      <c r="AG46" s="59"/>
      <c r="AH46" s="59"/>
      <c r="AI46" s="70"/>
      <c r="AJ46" s="68">
        <v>59568</v>
      </c>
      <c r="AK46" s="68"/>
      <c r="AL46" s="68"/>
      <c r="AM46" s="68"/>
      <c r="AN46" s="68"/>
      <c r="AO46" s="69"/>
      <c r="AP46" s="58">
        <v>-4.4</v>
      </c>
      <c r="AQ46" s="59"/>
      <c r="AR46" s="59"/>
      <c r="AS46" s="70"/>
      <c r="AT46" s="73">
        <v>28556</v>
      </c>
      <c r="AU46" s="68"/>
      <c r="AV46" s="68"/>
      <c r="AW46" s="68"/>
      <c r="AX46" s="68"/>
      <c r="AY46" s="69"/>
      <c r="AZ46" s="58">
        <v>-52.1</v>
      </c>
      <c r="BA46" s="59"/>
      <c r="BB46" s="59"/>
      <c r="BC46" s="70"/>
      <c r="BD46" s="73" t="s">
        <v>75</v>
      </c>
      <c r="BE46" s="68"/>
      <c r="BF46" s="68"/>
      <c r="BG46" s="68"/>
      <c r="BH46" s="68"/>
      <c r="BI46" s="69"/>
      <c r="BJ46" s="58" t="s">
        <v>62</v>
      </c>
      <c r="BK46" s="59"/>
      <c r="BL46" s="59"/>
      <c r="BM46" s="70"/>
      <c r="BN46" s="73" t="s">
        <v>75</v>
      </c>
      <c r="BO46" s="68"/>
      <c r="BP46" s="68"/>
      <c r="BQ46" s="68"/>
      <c r="BR46" s="68"/>
      <c r="BS46" s="69"/>
      <c r="BT46" s="58" t="s">
        <v>62</v>
      </c>
      <c r="BU46" s="59"/>
      <c r="BV46" s="59"/>
      <c r="BW46" s="70"/>
      <c r="BX46" s="68" t="s">
        <v>75</v>
      </c>
      <c r="BY46" s="68"/>
      <c r="BZ46" s="68"/>
      <c r="CA46" s="68"/>
      <c r="CB46" s="68"/>
      <c r="CC46" s="69"/>
      <c r="CD46" s="58" t="s">
        <v>62</v>
      </c>
      <c r="CE46" s="59"/>
      <c r="CF46" s="59"/>
      <c r="CG46" s="60"/>
    </row>
    <row r="47" spans="1:85" ht="17.25" customHeight="1">
      <c r="A47" s="11"/>
      <c r="B47" s="130" t="s">
        <v>28</v>
      </c>
      <c r="C47" s="66"/>
      <c r="D47" s="66"/>
      <c r="E47" s="66"/>
      <c r="F47" s="66"/>
      <c r="G47" s="66"/>
      <c r="H47" s="66"/>
      <c r="I47" s="66"/>
      <c r="J47" s="66"/>
      <c r="K47" s="66"/>
      <c r="L47" s="66"/>
      <c r="M47" s="66"/>
      <c r="N47" s="66"/>
      <c r="O47" s="67"/>
      <c r="P47" s="75">
        <v>7664</v>
      </c>
      <c r="Q47" s="68"/>
      <c r="R47" s="68"/>
      <c r="S47" s="68"/>
      <c r="T47" s="68"/>
      <c r="U47" s="69"/>
      <c r="V47" s="58">
        <v>-0.5</v>
      </c>
      <c r="W47" s="59"/>
      <c r="X47" s="59"/>
      <c r="Y47" s="70"/>
      <c r="Z47" s="73">
        <v>7258</v>
      </c>
      <c r="AA47" s="68"/>
      <c r="AB47" s="68"/>
      <c r="AC47" s="68"/>
      <c r="AD47" s="68"/>
      <c r="AE47" s="69"/>
      <c r="AF47" s="58">
        <v>-5.3</v>
      </c>
      <c r="AG47" s="59"/>
      <c r="AH47" s="59"/>
      <c r="AI47" s="70"/>
      <c r="AJ47" s="68">
        <v>5171</v>
      </c>
      <c r="AK47" s="68"/>
      <c r="AL47" s="68"/>
      <c r="AM47" s="68"/>
      <c r="AN47" s="68"/>
      <c r="AO47" s="69"/>
      <c r="AP47" s="58">
        <v>-28.8</v>
      </c>
      <c r="AQ47" s="59"/>
      <c r="AR47" s="59"/>
      <c r="AS47" s="70"/>
      <c r="AT47" s="73" t="s">
        <v>20</v>
      </c>
      <c r="AU47" s="68"/>
      <c r="AV47" s="68"/>
      <c r="AW47" s="68"/>
      <c r="AX47" s="68"/>
      <c r="AY47" s="69"/>
      <c r="AZ47" s="58" t="s">
        <v>20</v>
      </c>
      <c r="BA47" s="59"/>
      <c r="BB47" s="59"/>
      <c r="BC47" s="70"/>
      <c r="BD47" s="73" t="s">
        <v>20</v>
      </c>
      <c r="BE47" s="68"/>
      <c r="BF47" s="68"/>
      <c r="BG47" s="68"/>
      <c r="BH47" s="68"/>
      <c r="BI47" s="69"/>
      <c r="BJ47" s="58" t="s">
        <v>20</v>
      </c>
      <c r="BK47" s="59"/>
      <c r="BL47" s="59"/>
      <c r="BM47" s="70"/>
      <c r="BN47" s="73" t="s">
        <v>20</v>
      </c>
      <c r="BO47" s="68"/>
      <c r="BP47" s="68"/>
      <c r="BQ47" s="68"/>
      <c r="BR47" s="68"/>
      <c r="BS47" s="69"/>
      <c r="BT47" s="58" t="s">
        <v>20</v>
      </c>
      <c r="BU47" s="59"/>
      <c r="BV47" s="59"/>
      <c r="BW47" s="70"/>
      <c r="BX47" s="68" t="s">
        <v>20</v>
      </c>
      <c r="BY47" s="68"/>
      <c r="BZ47" s="68"/>
      <c r="CA47" s="68"/>
      <c r="CB47" s="68"/>
      <c r="CC47" s="69"/>
      <c r="CD47" s="58" t="s">
        <v>20</v>
      </c>
      <c r="CE47" s="59"/>
      <c r="CF47" s="59"/>
      <c r="CG47" s="60"/>
    </row>
    <row r="48" spans="1:85" ht="17.25" customHeight="1">
      <c r="A48" s="11"/>
      <c r="B48" s="130" t="s">
        <v>29</v>
      </c>
      <c r="C48" s="66"/>
      <c r="D48" s="66"/>
      <c r="E48" s="66"/>
      <c r="F48" s="66"/>
      <c r="G48" s="66"/>
      <c r="H48" s="66"/>
      <c r="I48" s="66"/>
      <c r="J48" s="66"/>
      <c r="K48" s="66"/>
      <c r="L48" s="66"/>
      <c r="M48" s="66"/>
      <c r="N48" s="66"/>
      <c r="O48" s="67"/>
      <c r="P48" s="75">
        <v>4800</v>
      </c>
      <c r="Q48" s="68"/>
      <c r="R48" s="68"/>
      <c r="S48" s="68"/>
      <c r="T48" s="68"/>
      <c r="U48" s="69"/>
      <c r="V48" s="58">
        <v>0</v>
      </c>
      <c r="W48" s="59"/>
      <c r="X48" s="59"/>
      <c r="Y48" s="70"/>
      <c r="Z48" s="73" t="s">
        <v>62</v>
      </c>
      <c r="AA48" s="68"/>
      <c r="AB48" s="68"/>
      <c r="AC48" s="68"/>
      <c r="AD48" s="68"/>
      <c r="AE48" s="69"/>
      <c r="AF48" s="58" t="s">
        <v>62</v>
      </c>
      <c r="AG48" s="59"/>
      <c r="AH48" s="59"/>
      <c r="AI48" s="70"/>
      <c r="AJ48" s="68" t="s">
        <v>62</v>
      </c>
      <c r="AK48" s="68"/>
      <c r="AL48" s="68"/>
      <c r="AM48" s="68"/>
      <c r="AN48" s="68"/>
      <c r="AO48" s="69"/>
      <c r="AP48" s="58" t="s">
        <v>62</v>
      </c>
      <c r="AQ48" s="59"/>
      <c r="AR48" s="59"/>
      <c r="AS48" s="70"/>
      <c r="AT48" s="73" t="s">
        <v>62</v>
      </c>
      <c r="AU48" s="68"/>
      <c r="AV48" s="68"/>
      <c r="AW48" s="68"/>
      <c r="AX48" s="68"/>
      <c r="AY48" s="69"/>
      <c r="AZ48" s="58" t="s">
        <v>62</v>
      </c>
      <c r="BA48" s="59"/>
      <c r="BB48" s="59"/>
      <c r="BC48" s="70"/>
      <c r="BD48" s="73" t="s">
        <v>62</v>
      </c>
      <c r="BE48" s="68"/>
      <c r="BF48" s="68"/>
      <c r="BG48" s="68"/>
      <c r="BH48" s="68"/>
      <c r="BI48" s="69"/>
      <c r="BJ48" s="58" t="s">
        <v>62</v>
      </c>
      <c r="BK48" s="59"/>
      <c r="BL48" s="59"/>
      <c r="BM48" s="70"/>
      <c r="BN48" s="73" t="s">
        <v>62</v>
      </c>
      <c r="BO48" s="68"/>
      <c r="BP48" s="68"/>
      <c r="BQ48" s="68"/>
      <c r="BR48" s="68"/>
      <c r="BS48" s="69"/>
      <c r="BT48" s="58" t="s">
        <v>62</v>
      </c>
      <c r="BU48" s="59"/>
      <c r="BV48" s="59"/>
      <c r="BW48" s="70"/>
      <c r="BX48" s="68" t="s">
        <v>62</v>
      </c>
      <c r="BY48" s="68"/>
      <c r="BZ48" s="68"/>
      <c r="CA48" s="68"/>
      <c r="CB48" s="68"/>
      <c r="CC48" s="69"/>
      <c r="CD48" s="58" t="s">
        <v>62</v>
      </c>
      <c r="CE48" s="59"/>
      <c r="CF48" s="59"/>
      <c r="CG48" s="60"/>
    </row>
    <row r="49" spans="1:85" ht="17.25" customHeight="1">
      <c r="A49" s="11"/>
      <c r="B49" s="130" t="s">
        <v>72</v>
      </c>
      <c r="C49" s="66"/>
      <c r="D49" s="66"/>
      <c r="E49" s="66"/>
      <c r="F49" s="66"/>
      <c r="G49" s="66"/>
      <c r="H49" s="66"/>
      <c r="I49" s="66"/>
      <c r="J49" s="66"/>
      <c r="K49" s="66"/>
      <c r="L49" s="66"/>
      <c r="M49" s="66"/>
      <c r="N49" s="66"/>
      <c r="O49" s="67"/>
      <c r="P49" s="75" t="s">
        <v>18</v>
      </c>
      <c r="Q49" s="68"/>
      <c r="R49" s="68"/>
      <c r="S49" s="68"/>
      <c r="T49" s="68"/>
      <c r="U49" s="69"/>
      <c r="V49" s="58" t="s">
        <v>20</v>
      </c>
      <c r="W49" s="59"/>
      <c r="X49" s="59"/>
      <c r="Y49" s="70"/>
      <c r="Z49" s="73" t="s">
        <v>18</v>
      </c>
      <c r="AA49" s="68"/>
      <c r="AB49" s="68"/>
      <c r="AC49" s="68"/>
      <c r="AD49" s="68"/>
      <c r="AE49" s="69"/>
      <c r="AF49" s="97" t="s">
        <v>18</v>
      </c>
      <c r="AG49" s="98"/>
      <c r="AH49" s="98"/>
      <c r="AI49" s="111"/>
      <c r="AJ49" s="73" t="s">
        <v>20</v>
      </c>
      <c r="AK49" s="68"/>
      <c r="AL49" s="68"/>
      <c r="AM49" s="68"/>
      <c r="AN49" s="68"/>
      <c r="AO49" s="69"/>
      <c r="AP49" s="100" t="s">
        <v>20</v>
      </c>
      <c r="AQ49" s="101"/>
      <c r="AR49" s="101"/>
      <c r="AS49" s="102"/>
      <c r="AT49" s="103">
        <v>511553</v>
      </c>
      <c r="AU49" s="104"/>
      <c r="AV49" s="104"/>
      <c r="AW49" s="104"/>
      <c r="AX49" s="104"/>
      <c r="AY49" s="105"/>
      <c r="AZ49" s="100" t="s">
        <v>20</v>
      </c>
      <c r="BA49" s="101"/>
      <c r="BB49" s="101"/>
      <c r="BC49" s="102"/>
      <c r="BD49" s="106">
        <v>1106359</v>
      </c>
      <c r="BE49" s="95"/>
      <c r="BF49" s="95"/>
      <c r="BG49" s="95"/>
      <c r="BH49" s="95"/>
      <c r="BI49" s="96"/>
      <c r="BJ49" s="97">
        <v>116.3</v>
      </c>
      <c r="BK49" s="98"/>
      <c r="BL49" s="98"/>
      <c r="BM49" s="111"/>
      <c r="BN49" s="106">
        <v>855439</v>
      </c>
      <c r="BO49" s="95"/>
      <c r="BP49" s="95"/>
      <c r="BQ49" s="95"/>
      <c r="BR49" s="95"/>
      <c r="BS49" s="96"/>
      <c r="BT49" s="97">
        <v>-22.7</v>
      </c>
      <c r="BU49" s="98"/>
      <c r="BV49" s="98"/>
      <c r="BW49" s="111"/>
      <c r="BX49" s="95">
        <v>957080</v>
      </c>
      <c r="BY49" s="95"/>
      <c r="BZ49" s="95"/>
      <c r="CA49" s="95"/>
      <c r="CB49" s="95"/>
      <c r="CC49" s="96"/>
      <c r="CD49" s="97">
        <v>11.9</v>
      </c>
      <c r="CE49" s="98"/>
      <c r="CF49" s="98"/>
      <c r="CG49" s="99"/>
    </row>
    <row r="50" spans="1:85" ht="17.25" customHeight="1">
      <c r="A50" s="13" t="s">
        <v>49</v>
      </c>
      <c r="B50" s="135" t="s">
        <v>30</v>
      </c>
      <c r="C50" s="136"/>
      <c r="D50" s="136"/>
      <c r="E50" s="136"/>
      <c r="F50" s="136"/>
      <c r="G50" s="136"/>
      <c r="H50" s="136"/>
      <c r="I50" s="136"/>
      <c r="J50" s="136"/>
      <c r="K50" s="136"/>
      <c r="L50" s="136"/>
      <c r="M50" s="136"/>
      <c r="N50" s="136"/>
      <c r="O50" s="137"/>
      <c r="P50" s="138">
        <v>3300</v>
      </c>
      <c r="Q50" s="86"/>
      <c r="R50" s="86"/>
      <c r="S50" s="86"/>
      <c r="T50" s="86"/>
      <c r="U50" s="87"/>
      <c r="V50" s="82">
        <v>0</v>
      </c>
      <c r="W50" s="83"/>
      <c r="X50" s="83"/>
      <c r="Y50" s="110"/>
      <c r="Z50" s="85" t="s">
        <v>62</v>
      </c>
      <c r="AA50" s="86"/>
      <c r="AB50" s="86"/>
      <c r="AC50" s="86"/>
      <c r="AD50" s="86"/>
      <c r="AE50" s="87"/>
      <c r="AF50" s="82" t="s">
        <v>62</v>
      </c>
      <c r="AG50" s="83"/>
      <c r="AH50" s="83"/>
      <c r="AI50" s="110"/>
      <c r="AJ50" s="86" t="s">
        <v>62</v>
      </c>
      <c r="AK50" s="86"/>
      <c r="AL50" s="86"/>
      <c r="AM50" s="86"/>
      <c r="AN50" s="86"/>
      <c r="AO50" s="87"/>
      <c r="AP50" s="79" t="s">
        <v>62</v>
      </c>
      <c r="AQ50" s="80"/>
      <c r="AR50" s="80"/>
      <c r="AS50" s="81"/>
      <c r="AT50" s="73" t="s">
        <v>62</v>
      </c>
      <c r="AU50" s="68"/>
      <c r="AV50" s="68"/>
      <c r="AW50" s="68"/>
      <c r="AX50" s="68"/>
      <c r="AY50" s="69"/>
      <c r="AZ50" s="79" t="s">
        <v>62</v>
      </c>
      <c r="BA50" s="80"/>
      <c r="BB50" s="80"/>
      <c r="BC50" s="81"/>
      <c r="BD50" s="73" t="s">
        <v>62</v>
      </c>
      <c r="BE50" s="68"/>
      <c r="BF50" s="68"/>
      <c r="BG50" s="68"/>
      <c r="BH50" s="68"/>
      <c r="BI50" s="69"/>
      <c r="BJ50" s="82" t="s">
        <v>62</v>
      </c>
      <c r="BK50" s="83"/>
      <c r="BL50" s="83"/>
      <c r="BM50" s="110"/>
      <c r="BN50" s="73" t="s">
        <v>62</v>
      </c>
      <c r="BO50" s="68"/>
      <c r="BP50" s="68"/>
      <c r="BQ50" s="68"/>
      <c r="BR50" s="68"/>
      <c r="BS50" s="69"/>
      <c r="BT50" s="58" t="s">
        <v>62</v>
      </c>
      <c r="BU50" s="59"/>
      <c r="BV50" s="59"/>
      <c r="BW50" s="70"/>
      <c r="BX50" s="68" t="s">
        <v>62</v>
      </c>
      <c r="BY50" s="68"/>
      <c r="BZ50" s="68"/>
      <c r="CA50" s="68"/>
      <c r="CB50" s="68"/>
      <c r="CC50" s="69"/>
      <c r="CD50" s="58" t="s">
        <v>62</v>
      </c>
      <c r="CE50" s="59"/>
      <c r="CF50" s="59"/>
      <c r="CG50" s="60"/>
    </row>
    <row r="51" spans="1:85" ht="17.25" customHeight="1">
      <c r="A51" s="11"/>
      <c r="B51" s="130" t="s">
        <v>53</v>
      </c>
      <c r="C51" s="66"/>
      <c r="D51" s="66"/>
      <c r="E51" s="66"/>
      <c r="F51" s="66"/>
      <c r="G51" s="66"/>
      <c r="H51" s="66"/>
      <c r="I51" s="66"/>
      <c r="J51" s="66"/>
      <c r="K51" s="66"/>
      <c r="L51" s="66"/>
      <c r="M51" s="66"/>
      <c r="N51" s="66"/>
      <c r="O51" s="67"/>
      <c r="P51" s="75">
        <v>12900</v>
      </c>
      <c r="Q51" s="68"/>
      <c r="R51" s="68"/>
      <c r="S51" s="68"/>
      <c r="T51" s="68"/>
      <c r="U51" s="69"/>
      <c r="V51" s="58">
        <v>0</v>
      </c>
      <c r="W51" s="59"/>
      <c r="X51" s="59"/>
      <c r="Y51" s="70"/>
      <c r="Z51" s="73" t="s">
        <v>62</v>
      </c>
      <c r="AA51" s="68"/>
      <c r="AB51" s="68"/>
      <c r="AC51" s="68"/>
      <c r="AD51" s="68"/>
      <c r="AE51" s="69"/>
      <c r="AF51" s="58" t="s">
        <v>62</v>
      </c>
      <c r="AG51" s="59"/>
      <c r="AH51" s="59"/>
      <c r="AI51" s="70"/>
      <c r="AJ51" s="68" t="s">
        <v>62</v>
      </c>
      <c r="AK51" s="68"/>
      <c r="AL51" s="68"/>
      <c r="AM51" s="68"/>
      <c r="AN51" s="68"/>
      <c r="AO51" s="69"/>
      <c r="AP51" s="58" t="s">
        <v>62</v>
      </c>
      <c r="AQ51" s="59"/>
      <c r="AR51" s="59"/>
      <c r="AS51" s="70"/>
      <c r="AT51" s="73" t="s">
        <v>62</v>
      </c>
      <c r="AU51" s="68"/>
      <c r="AV51" s="68"/>
      <c r="AW51" s="68"/>
      <c r="AX51" s="68"/>
      <c r="AY51" s="69"/>
      <c r="AZ51" s="58" t="s">
        <v>62</v>
      </c>
      <c r="BA51" s="59"/>
      <c r="BB51" s="59"/>
      <c r="BC51" s="70"/>
      <c r="BD51" s="73" t="s">
        <v>62</v>
      </c>
      <c r="BE51" s="68"/>
      <c r="BF51" s="68"/>
      <c r="BG51" s="68"/>
      <c r="BH51" s="68"/>
      <c r="BI51" s="69"/>
      <c r="BJ51" s="58" t="s">
        <v>62</v>
      </c>
      <c r="BK51" s="59"/>
      <c r="BL51" s="59"/>
      <c r="BM51" s="70"/>
      <c r="BN51" s="73" t="s">
        <v>62</v>
      </c>
      <c r="BO51" s="68"/>
      <c r="BP51" s="68"/>
      <c r="BQ51" s="68"/>
      <c r="BR51" s="68"/>
      <c r="BS51" s="69"/>
      <c r="BT51" s="58" t="s">
        <v>62</v>
      </c>
      <c r="BU51" s="59"/>
      <c r="BV51" s="59"/>
      <c r="BW51" s="70"/>
      <c r="BX51" s="68" t="s">
        <v>62</v>
      </c>
      <c r="BY51" s="68"/>
      <c r="BZ51" s="68"/>
      <c r="CA51" s="68"/>
      <c r="CB51" s="68"/>
      <c r="CC51" s="69"/>
      <c r="CD51" s="58" t="s">
        <v>62</v>
      </c>
      <c r="CE51" s="59"/>
      <c r="CF51" s="59"/>
      <c r="CG51" s="60"/>
    </row>
    <row r="52" spans="1:85" ht="31.5" customHeight="1">
      <c r="A52" s="11"/>
      <c r="B52" s="130" t="s">
        <v>56</v>
      </c>
      <c r="C52" s="66"/>
      <c r="D52" s="66"/>
      <c r="E52" s="66"/>
      <c r="F52" s="66"/>
      <c r="G52" s="66"/>
      <c r="H52" s="66"/>
      <c r="I52" s="66"/>
      <c r="J52" s="66"/>
      <c r="K52" s="66"/>
      <c r="L52" s="66"/>
      <c r="M52" s="66"/>
      <c r="N52" s="66"/>
      <c r="O52" s="67"/>
      <c r="P52" s="75">
        <v>3800</v>
      </c>
      <c r="Q52" s="68"/>
      <c r="R52" s="68"/>
      <c r="S52" s="68"/>
      <c r="T52" s="68"/>
      <c r="U52" s="69"/>
      <c r="V52" s="58">
        <v>-76.4</v>
      </c>
      <c r="W52" s="59"/>
      <c r="X52" s="59"/>
      <c r="Y52" s="70"/>
      <c r="Z52" s="73" t="s">
        <v>62</v>
      </c>
      <c r="AA52" s="68"/>
      <c r="AB52" s="68"/>
      <c r="AC52" s="68"/>
      <c r="AD52" s="68"/>
      <c r="AE52" s="69"/>
      <c r="AF52" s="58" t="s">
        <v>62</v>
      </c>
      <c r="AG52" s="59"/>
      <c r="AH52" s="59"/>
      <c r="AI52" s="70"/>
      <c r="AJ52" s="68" t="s">
        <v>62</v>
      </c>
      <c r="AK52" s="68"/>
      <c r="AL52" s="68"/>
      <c r="AM52" s="68"/>
      <c r="AN52" s="68"/>
      <c r="AO52" s="69"/>
      <c r="AP52" s="58" t="s">
        <v>62</v>
      </c>
      <c r="AQ52" s="59"/>
      <c r="AR52" s="59"/>
      <c r="AS52" s="70"/>
      <c r="AT52" s="73" t="s">
        <v>62</v>
      </c>
      <c r="AU52" s="68"/>
      <c r="AV52" s="68"/>
      <c r="AW52" s="68"/>
      <c r="AX52" s="68"/>
      <c r="AY52" s="69"/>
      <c r="AZ52" s="58" t="s">
        <v>62</v>
      </c>
      <c r="BA52" s="59"/>
      <c r="BB52" s="59"/>
      <c r="BC52" s="70"/>
      <c r="BD52" s="73" t="s">
        <v>62</v>
      </c>
      <c r="BE52" s="68"/>
      <c r="BF52" s="68"/>
      <c r="BG52" s="68"/>
      <c r="BH52" s="68"/>
      <c r="BI52" s="69"/>
      <c r="BJ52" s="58" t="s">
        <v>62</v>
      </c>
      <c r="BK52" s="59"/>
      <c r="BL52" s="59"/>
      <c r="BM52" s="70"/>
      <c r="BN52" s="73" t="s">
        <v>62</v>
      </c>
      <c r="BO52" s="68"/>
      <c r="BP52" s="68"/>
      <c r="BQ52" s="68"/>
      <c r="BR52" s="68"/>
      <c r="BS52" s="68"/>
      <c r="BT52" s="139" t="s">
        <v>62</v>
      </c>
      <c r="BU52" s="59"/>
      <c r="BV52" s="59"/>
      <c r="BW52" s="70"/>
      <c r="BX52" s="68" t="s">
        <v>62</v>
      </c>
      <c r="BY52" s="68"/>
      <c r="BZ52" s="68"/>
      <c r="CA52" s="68"/>
      <c r="CB52" s="68"/>
      <c r="CC52" s="69"/>
      <c r="CD52" s="58" t="s">
        <v>62</v>
      </c>
      <c r="CE52" s="59"/>
      <c r="CF52" s="59"/>
      <c r="CG52" s="60"/>
    </row>
    <row r="53" spans="1:85" ht="17.25" customHeight="1">
      <c r="A53" s="11"/>
      <c r="B53" s="130" t="s">
        <v>54</v>
      </c>
      <c r="C53" s="66"/>
      <c r="D53" s="66"/>
      <c r="E53" s="66"/>
      <c r="F53" s="66"/>
      <c r="G53" s="66"/>
      <c r="H53" s="66"/>
      <c r="I53" s="66"/>
      <c r="J53" s="66"/>
      <c r="K53" s="66"/>
      <c r="L53" s="66"/>
      <c r="M53" s="66"/>
      <c r="N53" s="66"/>
      <c r="O53" s="67"/>
      <c r="P53" s="75">
        <v>3900</v>
      </c>
      <c r="Q53" s="68"/>
      <c r="R53" s="68"/>
      <c r="S53" s="68"/>
      <c r="T53" s="68"/>
      <c r="U53" s="69"/>
      <c r="V53" s="58">
        <v>0</v>
      </c>
      <c r="W53" s="59"/>
      <c r="X53" s="59"/>
      <c r="Y53" s="70"/>
      <c r="Z53" s="73" t="s">
        <v>62</v>
      </c>
      <c r="AA53" s="68"/>
      <c r="AB53" s="68"/>
      <c r="AC53" s="68"/>
      <c r="AD53" s="68"/>
      <c r="AE53" s="69"/>
      <c r="AF53" s="58" t="s">
        <v>62</v>
      </c>
      <c r="AG53" s="59"/>
      <c r="AH53" s="59"/>
      <c r="AI53" s="70"/>
      <c r="AJ53" s="68" t="s">
        <v>62</v>
      </c>
      <c r="AK53" s="68"/>
      <c r="AL53" s="68"/>
      <c r="AM53" s="68"/>
      <c r="AN53" s="68"/>
      <c r="AO53" s="69"/>
      <c r="AP53" s="58" t="s">
        <v>62</v>
      </c>
      <c r="AQ53" s="59"/>
      <c r="AR53" s="59"/>
      <c r="AS53" s="70"/>
      <c r="AT53" s="73" t="s">
        <v>62</v>
      </c>
      <c r="AU53" s="68"/>
      <c r="AV53" s="68"/>
      <c r="AW53" s="68"/>
      <c r="AX53" s="68"/>
      <c r="AY53" s="69"/>
      <c r="AZ53" s="58" t="s">
        <v>62</v>
      </c>
      <c r="BA53" s="59"/>
      <c r="BB53" s="59"/>
      <c r="BC53" s="70"/>
      <c r="BD53" s="73" t="s">
        <v>62</v>
      </c>
      <c r="BE53" s="68"/>
      <c r="BF53" s="68"/>
      <c r="BG53" s="68"/>
      <c r="BH53" s="68"/>
      <c r="BI53" s="69"/>
      <c r="BJ53" s="58" t="s">
        <v>62</v>
      </c>
      <c r="BK53" s="59"/>
      <c r="BL53" s="59"/>
      <c r="BM53" s="70"/>
      <c r="BN53" s="73" t="s">
        <v>62</v>
      </c>
      <c r="BO53" s="68"/>
      <c r="BP53" s="68"/>
      <c r="BQ53" s="68"/>
      <c r="BR53" s="68"/>
      <c r="BS53" s="68"/>
      <c r="BT53" s="139" t="s">
        <v>62</v>
      </c>
      <c r="BU53" s="59"/>
      <c r="BV53" s="59"/>
      <c r="BW53" s="70"/>
      <c r="BX53" s="68" t="s">
        <v>62</v>
      </c>
      <c r="BY53" s="68"/>
      <c r="BZ53" s="68"/>
      <c r="CA53" s="68"/>
      <c r="CB53" s="68"/>
      <c r="CC53" s="69"/>
      <c r="CD53" s="58" t="s">
        <v>62</v>
      </c>
      <c r="CE53" s="59"/>
      <c r="CF53" s="59"/>
      <c r="CG53" s="60"/>
    </row>
    <row r="54" spans="1:85" ht="29.25" customHeight="1">
      <c r="A54" s="11"/>
      <c r="B54" s="130" t="s">
        <v>73</v>
      </c>
      <c r="C54" s="66"/>
      <c r="D54" s="66"/>
      <c r="E54" s="66"/>
      <c r="F54" s="66"/>
      <c r="G54" s="66"/>
      <c r="H54" s="66"/>
      <c r="I54" s="66"/>
      <c r="J54" s="66"/>
      <c r="K54" s="66"/>
      <c r="L54" s="66"/>
      <c r="M54" s="66"/>
      <c r="N54" s="66"/>
      <c r="O54" s="67"/>
      <c r="P54" s="75">
        <v>7800</v>
      </c>
      <c r="Q54" s="68"/>
      <c r="R54" s="68"/>
      <c r="S54" s="68"/>
      <c r="T54" s="68"/>
      <c r="U54" s="69"/>
      <c r="V54" s="58">
        <v>0</v>
      </c>
      <c r="W54" s="59"/>
      <c r="X54" s="59"/>
      <c r="Y54" s="70"/>
      <c r="Z54" s="73" t="s">
        <v>62</v>
      </c>
      <c r="AA54" s="68"/>
      <c r="AB54" s="68"/>
      <c r="AC54" s="68"/>
      <c r="AD54" s="68"/>
      <c r="AE54" s="69"/>
      <c r="AF54" s="58" t="s">
        <v>62</v>
      </c>
      <c r="AG54" s="59"/>
      <c r="AH54" s="59"/>
      <c r="AI54" s="70"/>
      <c r="AJ54" s="68" t="s">
        <v>62</v>
      </c>
      <c r="AK54" s="68"/>
      <c r="AL54" s="68"/>
      <c r="AM54" s="68"/>
      <c r="AN54" s="68"/>
      <c r="AO54" s="69"/>
      <c r="AP54" s="58" t="s">
        <v>62</v>
      </c>
      <c r="AQ54" s="59"/>
      <c r="AR54" s="59"/>
      <c r="AS54" s="70"/>
      <c r="AT54" s="73" t="s">
        <v>62</v>
      </c>
      <c r="AU54" s="68"/>
      <c r="AV54" s="68"/>
      <c r="AW54" s="68"/>
      <c r="AX54" s="68"/>
      <c r="AY54" s="69"/>
      <c r="AZ54" s="58" t="s">
        <v>62</v>
      </c>
      <c r="BA54" s="59"/>
      <c r="BB54" s="59"/>
      <c r="BC54" s="70"/>
      <c r="BD54" s="73" t="s">
        <v>62</v>
      </c>
      <c r="BE54" s="68"/>
      <c r="BF54" s="68"/>
      <c r="BG54" s="68"/>
      <c r="BH54" s="68"/>
      <c r="BI54" s="69"/>
      <c r="BJ54" s="58" t="s">
        <v>62</v>
      </c>
      <c r="BK54" s="59"/>
      <c r="BL54" s="59"/>
      <c r="BM54" s="70"/>
      <c r="BN54" s="73" t="s">
        <v>62</v>
      </c>
      <c r="BO54" s="68"/>
      <c r="BP54" s="68"/>
      <c r="BQ54" s="68"/>
      <c r="BR54" s="68"/>
      <c r="BS54" s="68"/>
      <c r="BT54" s="139" t="s">
        <v>62</v>
      </c>
      <c r="BU54" s="59"/>
      <c r="BV54" s="59"/>
      <c r="BW54" s="70"/>
      <c r="BX54" s="68" t="s">
        <v>62</v>
      </c>
      <c r="BY54" s="68"/>
      <c r="BZ54" s="68"/>
      <c r="CA54" s="68"/>
      <c r="CB54" s="68"/>
      <c r="CC54" s="69"/>
      <c r="CD54" s="58" t="s">
        <v>62</v>
      </c>
      <c r="CE54" s="59"/>
      <c r="CF54" s="59"/>
      <c r="CG54" s="60"/>
    </row>
    <row r="55" spans="1:85" ht="17.25" customHeight="1">
      <c r="A55" s="11"/>
      <c r="B55" s="130" t="s">
        <v>36</v>
      </c>
      <c r="C55" s="66"/>
      <c r="D55" s="66"/>
      <c r="E55" s="66"/>
      <c r="F55" s="66"/>
      <c r="G55" s="66"/>
      <c r="H55" s="66"/>
      <c r="I55" s="66"/>
      <c r="J55" s="66"/>
      <c r="K55" s="66"/>
      <c r="L55" s="66"/>
      <c r="M55" s="66"/>
      <c r="N55" s="66"/>
      <c r="O55" s="67"/>
      <c r="P55" s="75">
        <v>30208</v>
      </c>
      <c r="Q55" s="68"/>
      <c r="R55" s="68"/>
      <c r="S55" s="68"/>
      <c r="T55" s="68"/>
      <c r="U55" s="69"/>
      <c r="V55" s="58">
        <v>-19.2</v>
      </c>
      <c r="W55" s="59"/>
      <c r="X55" s="59"/>
      <c r="Y55" s="70"/>
      <c r="Z55" s="73">
        <v>11024</v>
      </c>
      <c r="AA55" s="68"/>
      <c r="AB55" s="68"/>
      <c r="AC55" s="68"/>
      <c r="AD55" s="68"/>
      <c r="AE55" s="69"/>
      <c r="AF55" s="58">
        <v>-63.5</v>
      </c>
      <c r="AG55" s="59"/>
      <c r="AH55" s="59"/>
      <c r="AI55" s="70"/>
      <c r="AJ55" s="68">
        <v>8818</v>
      </c>
      <c r="AK55" s="68"/>
      <c r="AL55" s="68"/>
      <c r="AM55" s="68"/>
      <c r="AN55" s="68"/>
      <c r="AO55" s="69"/>
      <c r="AP55" s="58">
        <v>-20</v>
      </c>
      <c r="AQ55" s="59"/>
      <c r="AR55" s="59"/>
      <c r="AS55" s="70"/>
      <c r="AT55" s="73">
        <v>14659</v>
      </c>
      <c r="AU55" s="68"/>
      <c r="AV55" s="68"/>
      <c r="AW55" s="68"/>
      <c r="AX55" s="68"/>
      <c r="AY55" s="69"/>
      <c r="AZ55" s="58">
        <v>66.2</v>
      </c>
      <c r="BA55" s="59"/>
      <c r="BB55" s="59"/>
      <c r="BC55" s="70"/>
      <c r="BD55" s="73">
        <v>16861</v>
      </c>
      <c r="BE55" s="68"/>
      <c r="BF55" s="68"/>
      <c r="BG55" s="68"/>
      <c r="BH55" s="68"/>
      <c r="BI55" s="69"/>
      <c r="BJ55" s="58">
        <v>15</v>
      </c>
      <c r="BK55" s="59"/>
      <c r="BL55" s="59"/>
      <c r="BM55" s="70"/>
      <c r="BN55" s="73">
        <v>3272</v>
      </c>
      <c r="BO55" s="68"/>
      <c r="BP55" s="68"/>
      <c r="BQ55" s="68"/>
      <c r="BR55" s="68"/>
      <c r="BS55" s="68"/>
      <c r="BT55" s="139">
        <v>-80.6</v>
      </c>
      <c r="BU55" s="59"/>
      <c r="BV55" s="59"/>
      <c r="BW55" s="70"/>
      <c r="BX55" s="68">
        <v>15606</v>
      </c>
      <c r="BY55" s="68"/>
      <c r="BZ55" s="68"/>
      <c r="CA55" s="68"/>
      <c r="CB55" s="68"/>
      <c r="CC55" s="69"/>
      <c r="CD55" s="58">
        <v>377</v>
      </c>
      <c r="CE55" s="59"/>
      <c r="CF55" s="59"/>
      <c r="CG55" s="60"/>
    </row>
    <row r="56" spans="1:85" ht="17.25" customHeight="1">
      <c r="A56" s="11"/>
      <c r="B56" s="130" t="s">
        <v>37</v>
      </c>
      <c r="C56" s="66"/>
      <c r="D56" s="66"/>
      <c r="E56" s="66"/>
      <c r="F56" s="66"/>
      <c r="G56" s="66"/>
      <c r="H56" s="66"/>
      <c r="I56" s="66"/>
      <c r="J56" s="66"/>
      <c r="K56" s="66"/>
      <c r="L56" s="66"/>
      <c r="M56" s="66"/>
      <c r="N56" s="66"/>
      <c r="O56" s="67"/>
      <c r="P56" s="75">
        <v>2400</v>
      </c>
      <c r="Q56" s="68"/>
      <c r="R56" s="68"/>
      <c r="S56" s="68"/>
      <c r="T56" s="68"/>
      <c r="U56" s="69"/>
      <c r="V56" s="58">
        <v>0</v>
      </c>
      <c r="W56" s="59"/>
      <c r="X56" s="59"/>
      <c r="Y56" s="70"/>
      <c r="Z56" s="73" t="s">
        <v>62</v>
      </c>
      <c r="AA56" s="68"/>
      <c r="AB56" s="68"/>
      <c r="AC56" s="68"/>
      <c r="AD56" s="68"/>
      <c r="AE56" s="69"/>
      <c r="AF56" s="58" t="s">
        <v>62</v>
      </c>
      <c r="AG56" s="59"/>
      <c r="AH56" s="59"/>
      <c r="AI56" s="70"/>
      <c r="AJ56" s="68" t="s">
        <v>62</v>
      </c>
      <c r="AK56" s="68"/>
      <c r="AL56" s="68"/>
      <c r="AM56" s="68"/>
      <c r="AN56" s="68"/>
      <c r="AO56" s="69"/>
      <c r="AP56" s="58" t="s">
        <v>62</v>
      </c>
      <c r="AQ56" s="59"/>
      <c r="AR56" s="59"/>
      <c r="AS56" s="70"/>
      <c r="AT56" s="73" t="s">
        <v>62</v>
      </c>
      <c r="AU56" s="68"/>
      <c r="AV56" s="68"/>
      <c r="AW56" s="68"/>
      <c r="AX56" s="68"/>
      <c r="AY56" s="69"/>
      <c r="AZ56" s="58" t="s">
        <v>62</v>
      </c>
      <c r="BA56" s="59"/>
      <c r="BB56" s="59"/>
      <c r="BC56" s="70"/>
      <c r="BD56" s="73" t="s">
        <v>62</v>
      </c>
      <c r="BE56" s="68"/>
      <c r="BF56" s="68"/>
      <c r="BG56" s="68"/>
      <c r="BH56" s="68"/>
      <c r="BI56" s="69"/>
      <c r="BJ56" s="58" t="s">
        <v>62</v>
      </c>
      <c r="BK56" s="59"/>
      <c r="BL56" s="59"/>
      <c r="BM56" s="70"/>
      <c r="BN56" s="73" t="s">
        <v>62</v>
      </c>
      <c r="BO56" s="68"/>
      <c r="BP56" s="68"/>
      <c r="BQ56" s="68"/>
      <c r="BR56" s="68"/>
      <c r="BS56" s="68"/>
      <c r="BT56" s="139" t="s">
        <v>62</v>
      </c>
      <c r="BU56" s="59"/>
      <c r="BV56" s="59"/>
      <c r="BW56" s="70"/>
      <c r="BX56" s="68" t="s">
        <v>62</v>
      </c>
      <c r="BY56" s="68"/>
      <c r="BZ56" s="68"/>
      <c r="CA56" s="68"/>
      <c r="CB56" s="68"/>
      <c r="CC56" s="69"/>
      <c r="CD56" s="58" t="s">
        <v>62</v>
      </c>
      <c r="CE56" s="59"/>
      <c r="CF56" s="59"/>
      <c r="CG56" s="60"/>
    </row>
    <row r="57" spans="1:85" ht="17.25" customHeight="1">
      <c r="A57" s="14"/>
      <c r="B57" s="140" t="s">
        <v>38</v>
      </c>
      <c r="C57" s="141"/>
      <c r="D57" s="141"/>
      <c r="E57" s="141"/>
      <c r="F57" s="141"/>
      <c r="G57" s="141"/>
      <c r="H57" s="141"/>
      <c r="I57" s="141"/>
      <c r="J57" s="141"/>
      <c r="K57" s="141"/>
      <c r="L57" s="141"/>
      <c r="M57" s="141"/>
      <c r="N57" s="141"/>
      <c r="O57" s="142"/>
      <c r="P57" s="143">
        <v>2000</v>
      </c>
      <c r="Q57" s="95"/>
      <c r="R57" s="95"/>
      <c r="S57" s="95"/>
      <c r="T57" s="95"/>
      <c r="U57" s="96"/>
      <c r="V57" s="97">
        <v>0</v>
      </c>
      <c r="W57" s="98"/>
      <c r="X57" s="98"/>
      <c r="Y57" s="111"/>
      <c r="Z57" s="106" t="s">
        <v>62</v>
      </c>
      <c r="AA57" s="95"/>
      <c r="AB57" s="95"/>
      <c r="AC57" s="95"/>
      <c r="AD57" s="95"/>
      <c r="AE57" s="96"/>
      <c r="AF57" s="97" t="s">
        <v>62</v>
      </c>
      <c r="AG57" s="98"/>
      <c r="AH57" s="98"/>
      <c r="AI57" s="111"/>
      <c r="AJ57" s="95" t="s">
        <v>62</v>
      </c>
      <c r="AK57" s="95"/>
      <c r="AL57" s="95"/>
      <c r="AM57" s="95"/>
      <c r="AN57" s="95"/>
      <c r="AO57" s="96"/>
      <c r="AP57" s="97" t="s">
        <v>62</v>
      </c>
      <c r="AQ57" s="98"/>
      <c r="AR57" s="98"/>
      <c r="AS57" s="111"/>
      <c r="AT57" s="106" t="s">
        <v>62</v>
      </c>
      <c r="AU57" s="95"/>
      <c r="AV57" s="95"/>
      <c r="AW57" s="95"/>
      <c r="AX57" s="95"/>
      <c r="AY57" s="96"/>
      <c r="AZ57" s="97" t="s">
        <v>62</v>
      </c>
      <c r="BA57" s="98"/>
      <c r="BB57" s="98"/>
      <c r="BC57" s="111"/>
      <c r="BD57" s="106" t="s">
        <v>62</v>
      </c>
      <c r="BE57" s="95"/>
      <c r="BF57" s="95"/>
      <c r="BG57" s="95"/>
      <c r="BH57" s="95"/>
      <c r="BI57" s="96"/>
      <c r="BJ57" s="97" t="s">
        <v>62</v>
      </c>
      <c r="BK57" s="98"/>
      <c r="BL57" s="98"/>
      <c r="BM57" s="111"/>
      <c r="BN57" s="106" t="s">
        <v>62</v>
      </c>
      <c r="BO57" s="95"/>
      <c r="BP57" s="95"/>
      <c r="BQ57" s="95"/>
      <c r="BR57" s="95"/>
      <c r="BS57" s="95"/>
      <c r="BT57" s="139" t="s">
        <v>62</v>
      </c>
      <c r="BU57" s="59"/>
      <c r="BV57" s="59"/>
      <c r="BW57" s="70"/>
      <c r="BX57" s="95" t="s">
        <v>62</v>
      </c>
      <c r="BY57" s="95"/>
      <c r="BZ57" s="95"/>
      <c r="CA57" s="95"/>
      <c r="CB57" s="95"/>
      <c r="CC57" s="96"/>
      <c r="CD57" s="58" t="s">
        <v>62</v>
      </c>
      <c r="CE57" s="59"/>
      <c r="CF57" s="59"/>
      <c r="CG57" s="60"/>
    </row>
    <row r="58" spans="1:85" ht="17.25" customHeight="1">
      <c r="A58" s="15"/>
      <c r="B58" s="145" t="s">
        <v>23</v>
      </c>
      <c r="C58" s="146"/>
      <c r="D58" s="146"/>
      <c r="E58" s="146"/>
      <c r="F58" s="146"/>
      <c r="G58" s="146"/>
      <c r="H58" s="146"/>
      <c r="I58" s="146"/>
      <c r="J58" s="146"/>
      <c r="K58" s="146"/>
      <c r="L58" s="146"/>
      <c r="M58" s="146"/>
      <c r="N58" s="146"/>
      <c r="O58" s="147"/>
      <c r="P58" s="148">
        <v>225552</v>
      </c>
      <c r="Q58" s="122"/>
      <c r="R58" s="122"/>
      <c r="S58" s="122"/>
      <c r="T58" s="122"/>
      <c r="U58" s="123"/>
      <c r="V58" s="149">
        <v>-2.5</v>
      </c>
      <c r="W58" s="150"/>
      <c r="X58" s="150"/>
      <c r="Y58" s="151"/>
      <c r="Z58" s="152">
        <v>157120</v>
      </c>
      <c r="AA58" s="127"/>
      <c r="AB58" s="127"/>
      <c r="AC58" s="127"/>
      <c r="AD58" s="127"/>
      <c r="AE58" s="128"/>
      <c r="AF58" s="124">
        <v>-30.3</v>
      </c>
      <c r="AG58" s="125"/>
      <c r="AH58" s="125"/>
      <c r="AI58" s="126"/>
      <c r="AJ58" s="122">
        <v>146507</v>
      </c>
      <c r="AK58" s="122"/>
      <c r="AL58" s="122"/>
      <c r="AM58" s="122"/>
      <c r="AN58" s="122"/>
      <c r="AO58" s="123"/>
      <c r="AP58" s="124">
        <v>-6.8</v>
      </c>
      <c r="AQ58" s="125"/>
      <c r="AR58" s="125"/>
      <c r="AS58" s="126"/>
      <c r="AT58" s="121">
        <v>600227</v>
      </c>
      <c r="AU58" s="122"/>
      <c r="AV58" s="122"/>
      <c r="AW58" s="122"/>
      <c r="AX58" s="122"/>
      <c r="AY58" s="123"/>
      <c r="AZ58" s="124">
        <v>309.7</v>
      </c>
      <c r="BA58" s="125"/>
      <c r="BB58" s="125"/>
      <c r="BC58" s="126"/>
      <c r="BD58" s="121">
        <f>SUM(BD42:BI57)</f>
        <v>1146457</v>
      </c>
      <c r="BE58" s="122"/>
      <c r="BF58" s="122"/>
      <c r="BG58" s="122"/>
      <c r="BH58" s="122"/>
      <c r="BI58" s="123"/>
      <c r="BJ58" s="124">
        <v>91</v>
      </c>
      <c r="BK58" s="125"/>
      <c r="BL58" s="125"/>
      <c r="BM58" s="125"/>
      <c r="BN58" s="121">
        <f>SUM(BN42:BS57)</f>
        <v>858711</v>
      </c>
      <c r="BO58" s="122"/>
      <c r="BP58" s="122"/>
      <c r="BQ58" s="122"/>
      <c r="BR58" s="122"/>
      <c r="BS58" s="122"/>
      <c r="BT58" s="163">
        <v>-25.1</v>
      </c>
      <c r="BU58" s="125"/>
      <c r="BV58" s="125"/>
      <c r="BW58" s="126"/>
      <c r="BX58" s="122">
        <f>SUM(BX42:CC57)</f>
        <v>972686</v>
      </c>
      <c r="BY58" s="122"/>
      <c r="BZ58" s="122"/>
      <c r="CA58" s="122"/>
      <c r="CB58" s="122"/>
      <c r="CC58" s="123"/>
      <c r="CD58" s="124">
        <v>13.3</v>
      </c>
      <c r="CE58" s="125"/>
      <c r="CF58" s="125"/>
      <c r="CG58" s="129"/>
    </row>
    <row r="59" spans="1:104" ht="25.5" customHeight="1" thickBot="1">
      <c r="A59" s="16"/>
      <c r="B59" s="158" t="s">
        <v>31</v>
      </c>
      <c r="C59" s="158"/>
      <c r="D59" s="158"/>
      <c r="E59" s="158"/>
      <c r="F59" s="158"/>
      <c r="G59" s="158"/>
      <c r="H59" s="158"/>
      <c r="I59" s="158"/>
      <c r="J59" s="158"/>
      <c r="K59" s="158"/>
      <c r="L59" s="158"/>
      <c r="M59" s="158"/>
      <c r="N59" s="158"/>
      <c r="O59" s="159"/>
      <c r="P59" s="160">
        <v>1325783</v>
      </c>
      <c r="Q59" s="153"/>
      <c r="R59" s="153"/>
      <c r="S59" s="153"/>
      <c r="T59" s="153"/>
      <c r="U59" s="154"/>
      <c r="V59" s="155">
        <v>-3.6</v>
      </c>
      <c r="W59" s="156"/>
      <c r="X59" s="156"/>
      <c r="Y59" s="161"/>
      <c r="Z59" s="162">
        <v>1158782</v>
      </c>
      <c r="AA59" s="153"/>
      <c r="AB59" s="153"/>
      <c r="AC59" s="153"/>
      <c r="AD59" s="153"/>
      <c r="AE59" s="154"/>
      <c r="AF59" s="155">
        <v>-12.6</v>
      </c>
      <c r="AG59" s="156"/>
      <c r="AH59" s="156"/>
      <c r="AI59" s="161"/>
      <c r="AJ59" s="153">
        <v>1170439</v>
      </c>
      <c r="AK59" s="153"/>
      <c r="AL59" s="153"/>
      <c r="AM59" s="153"/>
      <c r="AN59" s="153"/>
      <c r="AO59" s="154"/>
      <c r="AP59" s="155">
        <v>1</v>
      </c>
      <c r="AQ59" s="156"/>
      <c r="AR59" s="156"/>
      <c r="AS59" s="156"/>
      <c r="AT59" s="162">
        <v>1431868</v>
      </c>
      <c r="AU59" s="153"/>
      <c r="AV59" s="153"/>
      <c r="AW59" s="153"/>
      <c r="AX59" s="153"/>
      <c r="AY59" s="154"/>
      <c r="AZ59" s="155">
        <v>22.3</v>
      </c>
      <c r="BA59" s="156"/>
      <c r="BB59" s="156"/>
      <c r="BC59" s="161"/>
      <c r="BD59" s="162">
        <f>SUM(BD40,BD58)</f>
        <v>1928449</v>
      </c>
      <c r="BE59" s="153"/>
      <c r="BF59" s="153"/>
      <c r="BG59" s="153"/>
      <c r="BH59" s="153"/>
      <c r="BI59" s="154"/>
      <c r="BJ59" s="155">
        <v>34.7</v>
      </c>
      <c r="BK59" s="156"/>
      <c r="BL59" s="156"/>
      <c r="BM59" s="156"/>
      <c r="BN59" s="162">
        <f>SUM(BN40,BN58)</f>
        <v>995088</v>
      </c>
      <c r="BO59" s="153"/>
      <c r="BP59" s="153"/>
      <c r="BQ59" s="153"/>
      <c r="BR59" s="153"/>
      <c r="BS59" s="153"/>
      <c r="BT59" s="164">
        <v>-48.4</v>
      </c>
      <c r="BU59" s="156"/>
      <c r="BV59" s="156"/>
      <c r="BW59" s="161"/>
      <c r="BX59" s="153">
        <f>SUM(BX40,BX58)</f>
        <v>1134351</v>
      </c>
      <c r="BY59" s="153"/>
      <c r="BZ59" s="153"/>
      <c r="CA59" s="153"/>
      <c r="CB59" s="153"/>
      <c r="CC59" s="154"/>
      <c r="CD59" s="155">
        <v>14</v>
      </c>
      <c r="CE59" s="156"/>
      <c r="CF59" s="156"/>
      <c r="CG59" s="157"/>
      <c r="CK59" s="2"/>
      <c r="CL59" s="2"/>
      <c r="CM59" s="2"/>
      <c r="CN59" s="2"/>
      <c r="CO59" s="2"/>
      <c r="CP59" s="2"/>
      <c r="CQ59" s="2"/>
      <c r="CR59" s="2"/>
      <c r="CS59" s="2"/>
      <c r="CT59" s="2"/>
      <c r="CU59" s="2"/>
      <c r="CV59" s="2"/>
      <c r="CW59" s="2"/>
      <c r="CX59" s="2"/>
      <c r="CY59" s="2"/>
      <c r="CZ59" s="2"/>
    </row>
    <row r="60" spans="1:104" s="19" customFormat="1" ht="16.5" customHeight="1">
      <c r="A60" s="4"/>
      <c r="B60" s="17" t="s">
        <v>63</v>
      </c>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3"/>
      <c r="AM60" s="3"/>
      <c r="AN60" s="3"/>
      <c r="AO60" s="3"/>
      <c r="AP60" s="3"/>
      <c r="AQ60" s="2"/>
      <c r="AR60" s="2"/>
      <c r="AS60" s="2"/>
      <c r="AT60" s="2"/>
      <c r="AU60" s="2"/>
      <c r="AV60" s="2"/>
      <c r="AW60" s="3"/>
      <c r="AX60" s="3"/>
      <c r="AY60" s="2"/>
      <c r="AZ60" s="4"/>
      <c r="BA60" s="3"/>
      <c r="BB60" s="2"/>
      <c r="BC60" s="2"/>
      <c r="BD60" s="2"/>
      <c r="BE60" s="2"/>
      <c r="BF60" s="2"/>
      <c r="BG60" s="2"/>
      <c r="BH60" s="3"/>
      <c r="BI60" s="3"/>
      <c r="BJ60" s="2"/>
      <c r="BK60" s="4"/>
      <c r="BL60" s="3"/>
      <c r="BM60" s="2"/>
      <c r="BN60" s="2"/>
      <c r="BO60" s="2"/>
      <c r="BP60" s="2"/>
      <c r="BQ60" s="2"/>
      <c r="BR60" s="2"/>
      <c r="BS60" s="3"/>
      <c r="BT60" s="3"/>
      <c r="BU60" s="2"/>
      <c r="BV60" s="4"/>
      <c r="BW60" s="18"/>
      <c r="BX60" s="2"/>
      <c r="BY60" s="2"/>
      <c r="BZ60" s="2"/>
      <c r="CA60" s="2"/>
      <c r="CB60" s="2"/>
      <c r="CC60" s="3"/>
      <c r="CD60" s="3"/>
      <c r="CE60" s="2"/>
      <c r="CF60" s="4"/>
      <c r="CG60" s="18" t="s">
        <v>32</v>
      </c>
      <c r="CK60" s="133"/>
      <c r="CL60" s="133"/>
      <c r="CM60" s="133"/>
      <c r="CN60" s="133"/>
      <c r="CO60" s="133"/>
      <c r="CP60" s="133"/>
      <c r="CQ60" s="134"/>
      <c r="CR60" s="134"/>
      <c r="CS60" s="134"/>
      <c r="CT60" s="134"/>
      <c r="CU60" s="22"/>
      <c r="CV60" s="22"/>
      <c r="CW60" s="22"/>
      <c r="CX60" s="22"/>
      <c r="CY60" s="22"/>
      <c r="CZ60" s="22"/>
    </row>
    <row r="61" spans="1:104" s="19" customFormat="1" ht="16.5" customHeight="1">
      <c r="A61" s="4"/>
      <c r="B61" s="2" t="s">
        <v>64</v>
      </c>
      <c r="C61" s="2"/>
      <c r="D61" s="2"/>
      <c r="E61" s="2"/>
      <c r="F61" s="2"/>
      <c r="G61" s="2"/>
      <c r="H61" s="2"/>
      <c r="I61" s="2"/>
      <c r="J61" s="2"/>
      <c r="K61" s="2"/>
      <c r="L61" s="2"/>
      <c r="M61" s="2"/>
      <c r="N61" s="2"/>
      <c r="O61" s="2"/>
      <c r="P61" s="2"/>
      <c r="Q61" s="2"/>
      <c r="R61" s="2"/>
      <c r="S61" s="2"/>
      <c r="T61" s="2"/>
      <c r="U61" s="2"/>
      <c r="V61" s="2"/>
      <c r="W61" s="2"/>
      <c r="X61" s="2"/>
      <c r="Y61" s="23"/>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4"/>
      <c r="BW61" s="4"/>
      <c r="BX61" s="2"/>
      <c r="BY61" s="2"/>
      <c r="BZ61" s="2"/>
      <c r="CA61" s="2"/>
      <c r="CB61" s="2"/>
      <c r="CC61" s="2"/>
      <c r="CD61" s="2"/>
      <c r="CE61" s="2"/>
      <c r="CF61" s="4"/>
      <c r="CG61" s="4"/>
      <c r="CK61" s="20"/>
      <c r="CL61" s="20"/>
      <c r="CM61" s="20"/>
      <c r="CN61" s="20"/>
      <c r="CO61" s="20"/>
      <c r="CP61" s="20"/>
      <c r="CQ61" s="21"/>
      <c r="CR61" s="21"/>
      <c r="CS61" s="21"/>
      <c r="CT61" s="21"/>
      <c r="CU61" s="22"/>
      <c r="CV61" s="22"/>
      <c r="CW61" s="22"/>
      <c r="CX61" s="22"/>
      <c r="CY61" s="22"/>
      <c r="CZ61" s="22"/>
    </row>
    <row r="62" spans="1:98" s="2" customFormat="1" ht="17.25" customHeight="1">
      <c r="A62" s="4"/>
      <c r="Y62" s="23"/>
      <c r="BV62" s="4"/>
      <c r="BW62" s="4"/>
      <c r="CF62" s="4"/>
      <c r="CG62" s="4"/>
      <c r="CK62" s="68"/>
      <c r="CL62" s="68"/>
      <c r="CM62" s="68"/>
      <c r="CN62" s="68"/>
      <c r="CO62" s="68"/>
      <c r="CP62" s="68"/>
      <c r="CQ62" s="74"/>
      <c r="CR62" s="74"/>
      <c r="CS62" s="74"/>
      <c r="CT62" s="74"/>
    </row>
    <row r="63" spans="1:98" s="2" customFormat="1" ht="17.25" customHeight="1">
      <c r="A63" s="4"/>
      <c r="Y63" s="25"/>
      <c r="BV63" s="4"/>
      <c r="BW63" s="4"/>
      <c r="CF63" s="4"/>
      <c r="CG63" s="4"/>
      <c r="CK63" s="68"/>
      <c r="CL63" s="68"/>
      <c r="CM63" s="68"/>
      <c r="CN63" s="68"/>
      <c r="CO63" s="68"/>
      <c r="CP63" s="68"/>
      <c r="CQ63" s="74"/>
      <c r="CR63" s="74"/>
      <c r="CS63" s="74"/>
      <c r="CT63" s="74"/>
    </row>
    <row r="64" spans="1:98" s="2" customFormat="1" ht="17.25" customHeight="1">
      <c r="A64" s="4"/>
      <c r="Y64" s="23"/>
      <c r="BV64" s="4"/>
      <c r="BW64" s="4"/>
      <c r="CF64" s="4"/>
      <c r="CG64" s="4"/>
      <c r="CK64" s="68"/>
      <c r="CL64" s="68"/>
      <c r="CM64" s="68"/>
      <c r="CN64" s="68"/>
      <c r="CO64" s="68"/>
      <c r="CP64" s="68"/>
      <c r="CQ64" s="74"/>
      <c r="CR64" s="74"/>
      <c r="CS64" s="74"/>
      <c r="CT64" s="74"/>
    </row>
    <row r="65" spans="1:98" s="2" customFormat="1" ht="26.25" customHeight="1">
      <c r="A65" s="4"/>
      <c r="Y65" s="23"/>
      <c r="BV65" s="4"/>
      <c r="BW65" s="4"/>
      <c r="CF65" s="4"/>
      <c r="CG65" s="4"/>
      <c r="CK65" s="68"/>
      <c r="CL65" s="68"/>
      <c r="CM65" s="68"/>
      <c r="CN65" s="68"/>
      <c r="CO65" s="68"/>
      <c r="CP65" s="68"/>
      <c r="CQ65" s="74"/>
      <c r="CR65" s="74"/>
      <c r="CS65" s="74"/>
      <c r="CT65" s="74"/>
    </row>
    <row r="66" spans="1:98" s="2" customFormat="1" ht="17.25" customHeight="1">
      <c r="A66" s="4"/>
      <c r="Y66" s="23"/>
      <c r="BV66" s="4"/>
      <c r="BW66" s="4"/>
      <c r="CF66" s="4"/>
      <c r="CG66" s="4"/>
      <c r="CK66" s="68"/>
      <c r="CL66" s="68"/>
      <c r="CM66" s="68"/>
      <c r="CN66" s="68"/>
      <c r="CO66" s="68"/>
      <c r="CP66" s="68"/>
      <c r="CQ66" s="74"/>
      <c r="CR66" s="74"/>
      <c r="CS66" s="74"/>
      <c r="CT66" s="74"/>
    </row>
    <row r="67" spans="1:98" s="2" customFormat="1" ht="17.25" customHeight="1">
      <c r="A67" s="4"/>
      <c r="Y67" s="23"/>
      <c r="BV67" s="4"/>
      <c r="BW67" s="4"/>
      <c r="CF67" s="4"/>
      <c r="CG67" s="4"/>
      <c r="CK67" s="68"/>
      <c r="CL67" s="68"/>
      <c r="CM67" s="68"/>
      <c r="CN67" s="68"/>
      <c r="CO67" s="68"/>
      <c r="CP67" s="68"/>
      <c r="CQ67" s="74"/>
      <c r="CR67" s="74"/>
      <c r="CS67" s="74"/>
      <c r="CT67" s="74"/>
    </row>
    <row r="68" spans="1:98" s="2" customFormat="1" ht="17.25" customHeight="1">
      <c r="A68" s="4"/>
      <c r="AA68" s="23"/>
      <c r="BV68" s="4"/>
      <c r="BW68" s="4"/>
      <c r="CF68" s="4"/>
      <c r="CG68" s="4"/>
      <c r="CK68" s="7"/>
      <c r="CL68" s="7"/>
      <c r="CM68" s="7"/>
      <c r="CN68" s="7"/>
      <c r="CO68" s="7"/>
      <c r="CP68" s="7"/>
      <c r="CQ68" s="24"/>
      <c r="CR68" s="24"/>
      <c r="CS68" s="24"/>
      <c r="CT68" s="24"/>
    </row>
    <row r="69" spans="1:98" s="2" customFormat="1" ht="17.25" customHeight="1">
      <c r="A69" s="4"/>
      <c r="Y69" s="23"/>
      <c r="BV69" s="4"/>
      <c r="BW69" s="4"/>
      <c r="CF69" s="4"/>
      <c r="CG69" s="4"/>
      <c r="CK69" s="68"/>
      <c r="CL69" s="68"/>
      <c r="CM69" s="68"/>
      <c r="CN69" s="68"/>
      <c r="CO69" s="68"/>
      <c r="CP69" s="68"/>
      <c r="CQ69" s="74"/>
      <c r="CR69" s="74"/>
      <c r="CS69" s="74"/>
      <c r="CT69" s="74"/>
    </row>
    <row r="70" spans="1:98" s="2" customFormat="1" ht="17.25" customHeight="1">
      <c r="A70" s="4"/>
      <c r="BV70" s="4"/>
      <c r="BW70" s="4"/>
      <c r="CF70" s="4"/>
      <c r="CG70" s="4"/>
      <c r="CK70" s="68"/>
      <c r="CL70" s="68"/>
      <c r="CM70" s="68"/>
      <c r="CN70" s="68"/>
      <c r="CO70" s="68"/>
      <c r="CP70" s="68"/>
      <c r="CQ70" s="74"/>
      <c r="CR70" s="74"/>
      <c r="CS70" s="74"/>
      <c r="CT70" s="74"/>
    </row>
    <row r="71" spans="1:98" s="2" customFormat="1" ht="17.25" customHeight="1">
      <c r="A71" s="4"/>
      <c r="BV71" s="4"/>
      <c r="BW71" s="4"/>
      <c r="CF71" s="4"/>
      <c r="CG71" s="4"/>
      <c r="CK71" s="68"/>
      <c r="CL71" s="68"/>
      <c r="CM71" s="68"/>
      <c r="CN71" s="68"/>
      <c r="CO71" s="68"/>
      <c r="CP71" s="68"/>
      <c r="CQ71" s="74"/>
      <c r="CR71" s="74"/>
      <c r="CS71" s="74"/>
      <c r="CT71" s="74"/>
    </row>
    <row r="72" spans="1:98" s="2" customFormat="1" ht="17.25" customHeight="1">
      <c r="A72" s="4"/>
      <c r="BV72" s="4"/>
      <c r="BW72" s="4"/>
      <c r="CF72" s="4"/>
      <c r="CG72" s="4"/>
      <c r="CK72" s="68"/>
      <c r="CL72" s="68"/>
      <c r="CM72" s="68"/>
      <c r="CN72" s="68"/>
      <c r="CO72" s="68"/>
      <c r="CP72" s="68"/>
      <c r="CQ72" s="74"/>
      <c r="CR72" s="74"/>
      <c r="CS72" s="74"/>
      <c r="CT72" s="74"/>
    </row>
    <row r="73" spans="1:98" s="2" customFormat="1" ht="17.25" customHeight="1">
      <c r="A73" s="4"/>
      <c r="BV73" s="4"/>
      <c r="BW73" s="4"/>
      <c r="CF73" s="4"/>
      <c r="CG73" s="4"/>
      <c r="CK73" s="68"/>
      <c r="CL73" s="68"/>
      <c r="CM73" s="68"/>
      <c r="CN73" s="68"/>
      <c r="CO73" s="68"/>
      <c r="CP73" s="68"/>
      <c r="CQ73" s="74"/>
      <c r="CR73" s="74"/>
      <c r="CS73" s="74"/>
      <c r="CT73" s="74"/>
    </row>
    <row r="74" spans="1:98" s="2" customFormat="1" ht="17.25" customHeight="1">
      <c r="A74" s="4"/>
      <c r="BV74" s="4"/>
      <c r="BW74" s="4"/>
      <c r="CF74" s="4"/>
      <c r="CG74" s="4"/>
      <c r="CK74" s="144"/>
      <c r="CL74" s="144"/>
      <c r="CM74" s="144"/>
      <c r="CN74" s="144"/>
      <c r="CO74" s="144"/>
      <c r="CP74" s="144"/>
      <c r="CQ74" s="24"/>
      <c r="CR74" s="24"/>
      <c r="CS74" s="24"/>
      <c r="CT74" s="24"/>
    </row>
    <row r="75" spans="1:98" s="2" customFormat="1" ht="17.25" customHeight="1">
      <c r="A75" s="4"/>
      <c r="BV75" s="4"/>
      <c r="BW75" s="4"/>
      <c r="CF75" s="4"/>
      <c r="CG75" s="4"/>
      <c r="CK75" s="68"/>
      <c r="CL75" s="68"/>
      <c r="CM75" s="68"/>
      <c r="CN75" s="68"/>
      <c r="CO75" s="68"/>
      <c r="CP75" s="68"/>
      <c r="CQ75" s="74"/>
      <c r="CR75" s="74"/>
      <c r="CS75" s="74"/>
      <c r="CT75" s="74"/>
    </row>
    <row r="76" spans="1:98" s="2" customFormat="1" ht="17.25" customHeight="1">
      <c r="A76" s="4"/>
      <c r="BV76" s="4"/>
      <c r="BW76" s="4"/>
      <c r="CF76" s="4"/>
      <c r="CG76" s="4"/>
      <c r="CK76" s="68"/>
      <c r="CL76" s="68"/>
      <c r="CM76" s="68"/>
      <c r="CN76" s="68"/>
      <c r="CO76" s="68"/>
      <c r="CP76" s="68"/>
      <c r="CQ76" s="74"/>
      <c r="CR76" s="74"/>
      <c r="CS76" s="74"/>
      <c r="CT76" s="74"/>
    </row>
    <row r="77" spans="1:98" s="2" customFormat="1" ht="17.25" customHeight="1">
      <c r="A77" s="4"/>
      <c r="BV77" s="4"/>
      <c r="BW77" s="4"/>
      <c r="CF77" s="4"/>
      <c r="CG77" s="4"/>
      <c r="CK77" s="68"/>
      <c r="CL77" s="68"/>
      <c r="CM77" s="68"/>
      <c r="CN77" s="68"/>
      <c r="CO77" s="68"/>
      <c r="CP77" s="68"/>
      <c r="CQ77" s="74"/>
      <c r="CR77" s="74"/>
      <c r="CS77" s="74"/>
      <c r="CT77" s="74"/>
    </row>
    <row r="78" spans="1:98" s="2" customFormat="1" ht="17.25" customHeight="1">
      <c r="A78" s="4"/>
      <c r="BV78" s="4"/>
      <c r="BW78" s="4"/>
      <c r="CF78" s="4"/>
      <c r="CG78" s="4"/>
      <c r="CK78" s="7"/>
      <c r="CL78" s="7"/>
      <c r="CM78" s="7"/>
      <c r="CN78" s="7"/>
      <c r="CO78" s="7"/>
      <c r="CP78" s="7"/>
      <c r="CQ78" s="24"/>
      <c r="CR78" s="24"/>
      <c r="CS78" s="24"/>
      <c r="CT78" s="24"/>
    </row>
    <row r="79" spans="1:98" s="2" customFormat="1" ht="17.25" customHeight="1">
      <c r="A79" s="4"/>
      <c r="BV79" s="4"/>
      <c r="BW79" s="4"/>
      <c r="CF79" s="4"/>
      <c r="CG79" s="4"/>
      <c r="CK79" s="68"/>
      <c r="CL79" s="68"/>
      <c r="CM79" s="68"/>
      <c r="CN79" s="68"/>
      <c r="CO79" s="68"/>
      <c r="CP79" s="68"/>
      <c r="CQ79" s="74"/>
      <c r="CR79" s="74"/>
      <c r="CS79" s="74"/>
      <c r="CT79" s="74"/>
    </row>
    <row r="80" spans="1:98" s="2" customFormat="1" ht="17.25" customHeight="1">
      <c r="A80" s="4"/>
      <c r="BV80" s="4"/>
      <c r="BW80" s="4"/>
      <c r="CF80" s="4"/>
      <c r="CG80" s="4"/>
      <c r="CK80" s="68"/>
      <c r="CL80" s="68"/>
      <c r="CM80" s="68"/>
      <c r="CN80" s="68"/>
      <c r="CO80" s="68"/>
      <c r="CP80" s="68"/>
      <c r="CQ80" s="74"/>
      <c r="CR80" s="74"/>
      <c r="CS80" s="74"/>
      <c r="CT80" s="74"/>
    </row>
    <row r="81" spans="1:98" s="2" customFormat="1" ht="26.25" customHeight="1">
      <c r="A81" s="4"/>
      <c r="BV81" s="4"/>
      <c r="BW81" s="4"/>
      <c r="CF81" s="4"/>
      <c r="CG81" s="4"/>
      <c r="CK81" s="7"/>
      <c r="CL81" s="7"/>
      <c r="CM81" s="7"/>
      <c r="CN81" s="7"/>
      <c r="CO81" s="7"/>
      <c r="CP81" s="7"/>
      <c r="CQ81" s="24"/>
      <c r="CR81" s="24"/>
      <c r="CS81" s="24"/>
      <c r="CT81" s="24"/>
    </row>
    <row r="82" spans="1:98" s="2" customFormat="1" ht="17.25" customHeight="1">
      <c r="A82" s="4"/>
      <c r="BV82" s="4"/>
      <c r="BW82" s="4"/>
      <c r="CF82" s="4"/>
      <c r="CG82" s="4"/>
      <c r="CK82" s="7"/>
      <c r="CL82" s="7"/>
      <c r="CM82" s="7"/>
      <c r="CN82" s="7"/>
      <c r="CO82" s="7"/>
      <c r="CP82" s="7"/>
      <c r="CQ82" s="24"/>
      <c r="CR82" s="24"/>
      <c r="CS82" s="24"/>
      <c r="CT82" s="24"/>
    </row>
    <row r="83" spans="1:98" s="2" customFormat="1" ht="17.25" customHeight="1">
      <c r="A83" s="4"/>
      <c r="BV83" s="4"/>
      <c r="BW83" s="4"/>
      <c r="CF83" s="4"/>
      <c r="CG83" s="4"/>
      <c r="CK83" s="7"/>
      <c r="CL83" s="7"/>
      <c r="CM83" s="7"/>
      <c r="CN83" s="7"/>
      <c r="CO83" s="7"/>
      <c r="CP83" s="7"/>
      <c r="CQ83" s="24"/>
      <c r="CR83" s="24"/>
      <c r="CS83" s="24"/>
      <c r="CT83" s="24"/>
    </row>
    <row r="84" spans="1:98" s="2" customFormat="1" ht="17.25" customHeight="1">
      <c r="A84" s="4"/>
      <c r="BV84" s="4"/>
      <c r="BW84" s="4"/>
      <c r="CF84" s="4"/>
      <c r="CG84" s="4"/>
      <c r="CK84" s="7"/>
      <c r="CL84" s="7"/>
      <c r="CM84" s="7"/>
      <c r="CN84" s="7"/>
      <c r="CO84" s="7"/>
      <c r="CP84" s="7"/>
      <c r="CQ84" s="24"/>
      <c r="CR84" s="24"/>
      <c r="CS84" s="24"/>
      <c r="CT84" s="24"/>
    </row>
    <row r="85" spans="1:98" s="2" customFormat="1" ht="17.25" customHeight="1">
      <c r="A85" s="4"/>
      <c r="BV85" s="4"/>
      <c r="BW85" s="4"/>
      <c r="CF85" s="4"/>
      <c r="CG85" s="4"/>
      <c r="CK85" s="7"/>
      <c r="CL85" s="7"/>
      <c r="CM85" s="7"/>
      <c r="CN85" s="7"/>
      <c r="CO85" s="7"/>
      <c r="CP85" s="7"/>
      <c r="CQ85" s="24"/>
      <c r="CR85" s="24"/>
      <c r="CS85" s="24"/>
      <c r="CT85" s="24"/>
    </row>
    <row r="86" spans="1:98" s="2" customFormat="1" ht="17.25" customHeight="1">
      <c r="A86" s="4"/>
      <c r="BV86" s="4"/>
      <c r="BW86" s="4"/>
      <c r="CF86" s="4"/>
      <c r="CG86" s="4"/>
      <c r="CK86" s="68"/>
      <c r="CL86" s="68"/>
      <c r="CM86" s="68"/>
      <c r="CN86" s="68"/>
      <c r="CO86" s="68"/>
      <c r="CP86" s="68"/>
      <c r="CQ86" s="24"/>
      <c r="CR86" s="24"/>
      <c r="CS86" s="24"/>
      <c r="CT86" s="24"/>
    </row>
    <row r="87" spans="1:98" s="2" customFormat="1" ht="17.25" customHeight="1">
      <c r="A87" s="4"/>
      <c r="BV87" s="4"/>
      <c r="BW87" s="4"/>
      <c r="CF87" s="4"/>
      <c r="CG87" s="4"/>
      <c r="CK87" s="7"/>
      <c r="CL87" s="7"/>
      <c r="CM87" s="7"/>
      <c r="CN87" s="7"/>
      <c r="CO87" s="7"/>
      <c r="CP87" s="7"/>
      <c r="CQ87" s="24"/>
      <c r="CR87" s="24"/>
      <c r="CS87" s="24"/>
      <c r="CT87" s="24"/>
    </row>
    <row r="88" spans="1:98" s="2" customFormat="1" ht="17.25" customHeight="1">
      <c r="A88" s="4"/>
      <c r="BV88" s="4"/>
      <c r="BW88" s="4"/>
      <c r="CF88" s="4"/>
      <c r="CG88" s="4"/>
      <c r="CK88" s="7"/>
      <c r="CL88" s="7"/>
      <c r="CM88" s="7"/>
      <c r="CN88" s="7"/>
      <c r="CO88" s="7"/>
      <c r="CP88" s="7"/>
      <c r="CQ88" s="24"/>
      <c r="CR88" s="24"/>
      <c r="CS88" s="24"/>
      <c r="CT88" s="24"/>
    </row>
    <row r="89" spans="1:98" s="2" customFormat="1" ht="17.25" customHeight="1">
      <c r="A89" s="4"/>
      <c r="BV89" s="4"/>
      <c r="BW89" s="4"/>
      <c r="CF89" s="4"/>
      <c r="CG89" s="4"/>
      <c r="CK89" s="7"/>
      <c r="CL89" s="7"/>
      <c r="CM89" s="7"/>
      <c r="CN89" s="7"/>
      <c r="CO89" s="7"/>
      <c r="CP89" s="7"/>
      <c r="CQ89" s="24"/>
      <c r="CR89" s="24"/>
      <c r="CS89" s="24"/>
      <c r="CT89" s="24"/>
    </row>
    <row r="90" spans="1:98" s="2" customFormat="1" ht="17.25" customHeight="1">
      <c r="A90" s="4"/>
      <c r="BV90" s="4"/>
      <c r="BW90" s="4"/>
      <c r="CF90" s="4"/>
      <c r="CG90" s="4"/>
      <c r="CK90" s="89"/>
      <c r="CL90" s="89"/>
      <c r="CM90" s="89"/>
      <c r="CN90" s="89"/>
      <c r="CO90" s="89"/>
      <c r="CP90" s="89"/>
      <c r="CQ90" s="74"/>
      <c r="CR90" s="74"/>
      <c r="CS90" s="74"/>
      <c r="CT90" s="74"/>
    </row>
    <row r="91" spans="1:98" s="2" customFormat="1" ht="17.25" customHeight="1">
      <c r="A91" s="4"/>
      <c r="BV91" s="4"/>
      <c r="BW91" s="4"/>
      <c r="CF91" s="4"/>
      <c r="CG91" s="4"/>
      <c r="CK91" s="68"/>
      <c r="CL91" s="68"/>
      <c r="CM91" s="68"/>
      <c r="CN91" s="68"/>
      <c r="CO91" s="68"/>
      <c r="CP91" s="68"/>
      <c r="CQ91" s="74"/>
      <c r="CR91" s="74"/>
      <c r="CS91" s="74"/>
      <c r="CT91" s="74"/>
    </row>
    <row r="92" spans="1:98" s="2" customFormat="1" ht="17.25" customHeight="1">
      <c r="A92" s="4"/>
      <c r="BV92" s="4"/>
      <c r="BW92" s="4"/>
      <c r="CF92" s="4"/>
      <c r="CG92" s="4"/>
      <c r="CK92" s="7"/>
      <c r="CL92" s="7"/>
      <c r="CM92" s="7"/>
      <c r="CN92" s="7"/>
      <c r="CO92" s="7"/>
      <c r="CP92" s="7"/>
      <c r="CQ92" s="24"/>
      <c r="CR92" s="24"/>
      <c r="CS92" s="24"/>
      <c r="CT92" s="24"/>
    </row>
    <row r="93" spans="1:98" s="2" customFormat="1" ht="17.25" customHeight="1">
      <c r="A93" s="4"/>
      <c r="BV93" s="4"/>
      <c r="BW93" s="4"/>
      <c r="CF93" s="4"/>
      <c r="CG93" s="4"/>
      <c r="CK93" s="68"/>
      <c r="CL93" s="68"/>
      <c r="CM93" s="68"/>
      <c r="CN93" s="68"/>
      <c r="CO93" s="68"/>
      <c r="CP93" s="68"/>
      <c r="CQ93" s="74"/>
      <c r="CR93" s="74"/>
      <c r="CS93" s="74"/>
      <c r="CT93" s="74"/>
    </row>
    <row r="94" spans="1:98" s="2" customFormat="1" ht="17.25" customHeight="1">
      <c r="A94" s="4"/>
      <c r="BV94" s="4"/>
      <c r="BW94" s="4"/>
      <c r="CF94" s="4"/>
      <c r="CG94" s="4"/>
      <c r="CK94" s="7"/>
      <c r="CL94" s="7"/>
      <c r="CM94" s="7"/>
      <c r="CN94" s="7"/>
      <c r="CO94" s="7"/>
      <c r="CP94" s="7"/>
      <c r="CQ94" s="24"/>
      <c r="CR94" s="24"/>
      <c r="CS94" s="24"/>
      <c r="CT94" s="24"/>
    </row>
    <row r="95" spans="1:98" s="2" customFormat="1" ht="17.25" customHeight="1">
      <c r="A95" s="4"/>
      <c r="BV95" s="4"/>
      <c r="BW95" s="4"/>
      <c r="CF95" s="4"/>
      <c r="CG95" s="4"/>
      <c r="CK95" s="89"/>
      <c r="CL95" s="89"/>
      <c r="CM95" s="89"/>
      <c r="CN95" s="89"/>
      <c r="CO95" s="89"/>
      <c r="CP95" s="89"/>
      <c r="CQ95" s="74"/>
      <c r="CR95" s="74"/>
      <c r="CS95" s="74"/>
      <c r="CT95" s="74"/>
    </row>
    <row r="96" spans="1:98" s="2" customFormat="1" ht="26.25" customHeight="1">
      <c r="A96" s="4"/>
      <c r="BV96" s="4"/>
      <c r="BW96" s="4"/>
      <c r="CF96" s="4"/>
      <c r="CG96" s="4"/>
      <c r="CK96" s="7"/>
      <c r="CL96" s="7"/>
      <c r="CM96" s="7"/>
      <c r="CN96" s="7"/>
      <c r="CO96" s="7"/>
      <c r="CP96" s="7"/>
      <c r="CQ96" s="24"/>
      <c r="CR96" s="24"/>
      <c r="CS96" s="24"/>
      <c r="CT96" s="24"/>
    </row>
    <row r="97" spans="1:98" s="2" customFormat="1" ht="17.25" customHeight="1">
      <c r="A97" s="4"/>
      <c r="BV97" s="4"/>
      <c r="BW97" s="4"/>
      <c r="CF97" s="4"/>
      <c r="CG97" s="4"/>
      <c r="CK97" s="7"/>
      <c r="CL97" s="7"/>
      <c r="CM97" s="7"/>
      <c r="CN97" s="7"/>
      <c r="CO97" s="7"/>
      <c r="CP97" s="7"/>
      <c r="CQ97" s="24"/>
      <c r="CR97" s="24"/>
      <c r="CS97" s="24"/>
      <c r="CT97" s="24"/>
    </row>
    <row r="98" spans="1:98" s="2" customFormat="1" ht="17.25" customHeight="1">
      <c r="A98" s="4"/>
      <c r="BV98" s="4"/>
      <c r="BW98" s="4"/>
      <c r="CF98" s="4"/>
      <c r="CG98" s="4"/>
      <c r="CK98" s="7"/>
      <c r="CL98" s="7"/>
      <c r="CM98" s="7"/>
      <c r="CN98" s="7"/>
      <c r="CO98" s="7"/>
      <c r="CP98" s="7"/>
      <c r="CQ98" s="24"/>
      <c r="CR98" s="24"/>
      <c r="CS98" s="24"/>
      <c r="CT98" s="24"/>
    </row>
    <row r="99" spans="1:98" s="2" customFormat="1" ht="17.25" customHeight="1">
      <c r="A99" s="4"/>
      <c r="BV99" s="4"/>
      <c r="BW99" s="4"/>
      <c r="CF99" s="4"/>
      <c r="CG99" s="4"/>
      <c r="CK99" s="7"/>
      <c r="CL99" s="7"/>
      <c r="CM99" s="7"/>
      <c r="CN99" s="7"/>
      <c r="CO99" s="7"/>
      <c r="CP99" s="7"/>
      <c r="CQ99" s="24"/>
      <c r="CR99" s="24"/>
      <c r="CS99" s="24"/>
      <c r="CT99" s="24"/>
    </row>
    <row r="100" spans="1:98" s="2" customFormat="1" ht="26.25" customHeight="1">
      <c r="A100" s="4"/>
      <c r="BV100" s="4"/>
      <c r="BW100" s="4"/>
      <c r="CF100" s="4"/>
      <c r="CG100" s="4"/>
      <c r="CK100" s="7"/>
      <c r="CL100" s="7"/>
      <c r="CM100" s="7"/>
      <c r="CN100" s="7"/>
      <c r="CO100" s="7"/>
      <c r="CP100" s="7"/>
      <c r="CQ100" s="24"/>
      <c r="CR100" s="24"/>
      <c r="CS100" s="24"/>
      <c r="CT100" s="24"/>
    </row>
    <row r="101" spans="1:98" s="2" customFormat="1" ht="17.25" customHeight="1">
      <c r="A101" s="4"/>
      <c r="BV101" s="4"/>
      <c r="BW101" s="4"/>
      <c r="CF101" s="4"/>
      <c r="CG101" s="4"/>
      <c r="CK101" s="68"/>
      <c r="CL101" s="68"/>
      <c r="CM101" s="68"/>
      <c r="CN101" s="68"/>
      <c r="CO101" s="68"/>
      <c r="CP101" s="68"/>
      <c r="CQ101" s="74"/>
      <c r="CR101" s="74"/>
      <c r="CS101" s="74"/>
      <c r="CT101" s="74"/>
    </row>
    <row r="102" spans="1:98" s="2" customFormat="1" ht="17.25" customHeight="1">
      <c r="A102" s="4"/>
      <c r="BV102" s="4"/>
      <c r="BW102" s="4"/>
      <c r="CF102" s="4"/>
      <c r="CG102" s="4"/>
      <c r="CK102" s="68"/>
      <c r="CL102" s="68"/>
      <c r="CM102" s="68"/>
      <c r="CN102" s="68"/>
      <c r="CO102" s="68"/>
      <c r="CP102" s="68"/>
      <c r="CQ102" s="74"/>
      <c r="CR102" s="74"/>
      <c r="CS102" s="74"/>
      <c r="CT102" s="74"/>
    </row>
    <row r="103" spans="1:98" s="2" customFormat="1" ht="17.25" customHeight="1">
      <c r="A103" s="4"/>
      <c r="BV103" s="4"/>
      <c r="BW103" s="4"/>
      <c r="CF103" s="4"/>
      <c r="CG103" s="4"/>
      <c r="CK103" s="68"/>
      <c r="CL103" s="68"/>
      <c r="CM103" s="68"/>
      <c r="CN103" s="68"/>
      <c r="CO103" s="68"/>
      <c r="CP103" s="68"/>
      <c r="CQ103" s="74"/>
      <c r="CR103" s="74"/>
      <c r="CS103" s="74"/>
      <c r="CT103" s="74"/>
    </row>
    <row r="104" spans="1:104" s="19" customFormat="1" ht="17.25" customHeight="1">
      <c r="A104" s="4"/>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4"/>
      <c r="BW104" s="4"/>
      <c r="BX104" s="2"/>
      <c r="BY104" s="2"/>
      <c r="BZ104" s="2"/>
      <c r="CA104" s="2"/>
      <c r="CB104" s="2"/>
      <c r="CC104" s="2"/>
      <c r="CD104" s="2"/>
      <c r="CE104" s="2"/>
      <c r="CF104" s="4"/>
      <c r="CG104" s="4"/>
      <c r="CK104" s="20"/>
      <c r="CL104" s="20"/>
      <c r="CM104" s="20"/>
      <c r="CN104" s="20"/>
      <c r="CO104" s="20"/>
      <c r="CP104" s="20"/>
      <c r="CQ104" s="21"/>
      <c r="CR104" s="21"/>
      <c r="CS104" s="21"/>
      <c r="CT104" s="21"/>
      <c r="CU104" s="22"/>
      <c r="CV104" s="22"/>
      <c r="CW104" s="22"/>
      <c r="CX104" s="22"/>
      <c r="CY104" s="22"/>
      <c r="CZ104" s="22"/>
    </row>
    <row r="105" spans="1:98" s="2" customFormat="1" ht="17.25" customHeight="1">
      <c r="A105" s="4"/>
      <c r="BV105" s="4"/>
      <c r="BW105" s="4"/>
      <c r="CF105" s="4"/>
      <c r="CG105" s="4"/>
      <c r="CK105" s="68"/>
      <c r="CL105" s="68"/>
      <c r="CM105" s="68"/>
      <c r="CN105" s="68"/>
      <c r="CO105" s="68"/>
      <c r="CP105" s="68"/>
      <c r="CQ105" s="74"/>
      <c r="CR105" s="74"/>
      <c r="CS105" s="74"/>
      <c r="CT105" s="74"/>
    </row>
    <row r="106" spans="1:98" s="2" customFormat="1" ht="17.25" customHeight="1">
      <c r="A106" s="4"/>
      <c r="BV106" s="4"/>
      <c r="BW106" s="4"/>
      <c r="CF106" s="4"/>
      <c r="CG106" s="4"/>
      <c r="CK106" s="68"/>
      <c r="CL106" s="68"/>
      <c r="CM106" s="68"/>
      <c r="CN106" s="68"/>
      <c r="CO106" s="68"/>
      <c r="CP106" s="68"/>
      <c r="CQ106" s="74"/>
      <c r="CR106" s="74"/>
      <c r="CS106" s="74"/>
      <c r="CT106" s="74"/>
    </row>
    <row r="107" spans="1:98" s="2" customFormat="1" ht="17.25" customHeight="1">
      <c r="A107" s="4"/>
      <c r="BV107" s="4"/>
      <c r="BW107" s="4"/>
      <c r="CF107" s="4"/>
      <c r="CG107" s="4"/>
      <c r="CK107" s="68"/>
      <c r="CL107" s="68"/>
      <c r="CM107" s="68"/>
      <c r="CN107" s="68"/>
      <c r="CO107" s="68"/>
      <c r="CP107" s="68"/>
      <c r="CQ107" s="74"/>
      <c r="CR107" s="74"/>
      <c r="CS107" s="74"/>
      <c r="CT107" s="74"/>
    </row>
    <row r="108" spans="1:98" s="2" customFormat="1" ht="17.25" customHeight="1">
      <c r="A108" s="4"/>
      <c r="BV108" s="4"/>
      <c r="BW108" s="4"/>
      <c r="CF108" s="4"/>
      <c r="CG108" s="4"/>
      <c r="CK108" s="7"/>
      <c r="CL108" s="7"/>
      <c r="CM108" s="7"/>
      <c r="CN108" s="7"/>
      <c r="CO108" s="7"/>
      <c r="CP108" s="7"/>
      <c r="CQ108" s="24"/>
      <c r="CR108" s="24"/>
      <c r="CS108" s="24"/>
      <c r="CT108" s="24"/>
    </row>
    <row r="109" spans="1:98" s="2" customFormat="1" ht="17.25" customHeight="1">
      <c r="A109" s="4"/>
      <c r="BV109" s="4"/>
      <c r="BW109" s="4"/>
      <c r="CF109" s="4"/>
      <c r="CG109" s="4"/>
      <c r="CK109" s="68"/>
      <c r="CL109" s="68"/>
      <c r="CM109" s="68"/>
      <c r="CN109" s="68"/>
      <c r="CO109" s="68"/>
      <c r="CP109" s="68"/>
      <c r="CQ109" s="74"/>
      <c r="CR109" s="74"/>
      <c r="CS109" s="74"/>
      <c r="CT109" s="74"/>
    </row>
    <row r="110" spans="1:98" s="2" customFormat="1" ht="17.25" customHeight="1">
      <c r="A110" s="4"/>
      <c r="BV110" s="4"/>
      <c r="BW110" s="4"/>
      <c r="CF110" s="4"/>
      <c r="CG110" s="4"/>
      <c r="CK110" s="7"/>
      <c r="CL110" s="7"/>
      <c r="CM110" s="7"/>
      <c r="CN110" s="7"/>
      <c r="CO110" s="7"/>
      <c r="CP110" s="7"/>
      <c r="CQ110" s="24"/>
      <c r="CR110" s="24"/>
      <c r="CS110" s="24"/>
      <c r="CT110" s="24"/>
    </row>
    <row r="111" spans="1:98" s="2" customFormat="1" ht="17.25" customHeight="1">
      <c r="A111" s="4"/>
      <c r="BV111" s="4"/>
      <c r="BW111" s="4"/>
      <c r="CF111" s="4"/>
      <c r="CG111" s="4"/>
      <c r="CK111" s="68"/>
      <c r="CL111" s="68"/>
      <c r="CM111" s="68"/>
      <c r="CN111" s="68"/>
      <c r="CO111" s="68"/>
      <c r="CP111" s="68"/>
      <c r="CQ111" s="74"/>
      <c r="CR111" s="74"/>
      <c r="CS111" s="74"/>
      <c r="CT111" s="74"/>
    </row>
    <row r="112" spans="1:98" s="2" customFormat="1" ht="17.25" customHeight="1">
      <c r="A112" s="4"/>
      <c r="BV112" s="4"/>
      <c r="BW112" s="4"/>
      <c r="CF112" s="4"/>
      <c r="CG112" s="4"/>
      <c r="CK112" s="68"/>
      <c r="CL112" s="68"/>
      <c r="CM112" s="68"/>
      <c r="CN112" s="68"/>
      <c r="CO112" s="68"/>
      <c r="CP112" s="68"/>
      <c r="CQ112" s="74"/>
      <c r="CR112" s="74"/>
      <c r="CS112" s="74"/>
      <c r="CT112" s="74"/>
    </row>
    <row r="113" spans="1:98" s="2" customFormat="1" ht="17.25" customHeight="1">
      <c r="A113" s="4"/>
      <c r="BV113" s="4"/>
      <c r="BW113" s="4"/>
      <c r="CF113" s="4"/>
      <c r="CG113" s="4"/>
      <c r="CK113" s="68"/>
      <c r="CL113" s="68"/>
      <c r="CM113" s="68"/>
      <c r="CN113" s="68"/>
      <c r="CO113" s="68"/>
      <c r="CP113" s="68"/>
      <c r="CQ113" s="74"/>
      <c r="CR113" s="74"/>
      <c r="CS113" s="74"/>
      <c r="CT113" s="74"/>
    </row>
    <row r="114" spans="1:98" s="2" customFormat="1" ht="17.25" customHeight="1">
      <c r="A114" s="4"/>
      <c r="BV114" s="4"/>
      <c r="BW114" s="4"/>
      <c r="CF114" s="4"/>
      <c r="CG114" s="4"/>
      <c r="CK114" s="7"/>
      <c r="CL114" s="7"/>
      <c r="CM114" s="7"/>
      <c r="CN114" s="7"/>
      <c r="CO114" s="7"/>
      <c r="CP114" s="7"/>
      <c r="CQ114" s="24"/>
      <c r="CR114" s="24"/>
      <c r="CS114" s="24"/>
      <c r="CT114" s="24"/>
    </row>
    <row r="115" spans="1:98" s="2" customFormat="1" ht="17.25" customHeight="1">
      <c r="A115" s="4"/>
      <c r="BV115" s="4"/>
      <c r="BW115" s="4"/>
      <c r="CF115" s="4"/>
      <c r="CG115" s="4"/>
      <c r="CK115" s="68"/>
      <c r="CL115" s="68"/>
      <c r="CM115" s="68"/>
      <c r="CN115" s="68"/>
      <c r="CO115" s="68"/>
      <c r="CP115" s="68"/>
      <c r="CQ115" s="74"/>
      <c r="CR115" s="74"/>
      <c r="CS115" s="74"/>
      <c r="CT115" s="74"/>
    </row>
    <row r="116" spans="1:98" s="2" customFormat="1" ht="17.25" customHeight="1">
      <c r="A116" s="4"/>
      <c r="BV116" s="4"/>
      <c r="BW116" s="4"/>
      <c r="CF116" s="4"/>
      <c r="CG116" s="4"/>
      <c r="CK116" s="7"/>
      <c r="CL116" s="7"/>
      <c r="CM116" s="7"/>
      <c r="CN116" s="7"/>
      <c r="CO116" s="7"/>
      <c r="CP116" s="7"/>
      <c r="CQ116" s="24"/>
      <c r="CR116" s="24"/>
      <c r="CS116" s="24"/>
      <c r="CT116" s="24"/>
    </row>
    <row r="117" spans="1:98" s="2" customFormat="1" ht="17.25" customHeight="1">
      <c r="A117" s="4"/>
      <c r="BV117" s="4"/>
      <c r="BW117" s="4"/>
      <c r="CF117" s="4"/>
      <c r="CG117" s="4"/>
      <c r="CK117" s="68"/>
      <c r="CL117" s="68"/>
      <c r="CM117" s="68"/>
      <c r="CN117" s="68"/>
      <c r="CO117" s="68"/>
      <c r="CP117" s="68"/>
      <c r="CQ117" s="74"/>
      <c r="CR117" s="74"/>
      <c r="CS117" s="74"/>
      <c r="CT117" s="74"/>
    </row>
    <row r="118" spans="1:98" s="2" customFormat="1" ht="17.25" customHeight="1">
      <c r="A118" s="4"/>
      <c r="BV118" s="4"/>
      <c r="BW118" s="4"/>
      <c r="CF118" s="4"/>
      <c r="CG118" s="4"/>
      <c r="CK118" s="68"/>
      <c r="CL118" s="68"/>
      <c r="CM118" s="68"/>
      <c r="CN118" s="68"/>
      <c r="CO118" s="68"/>
      <c r="CP118" s="68"/>
      <c r="CQ118" s="74"/>
      <c r="CR118" s="74"/>
      <c r="CS118" s="74"/>
      <c r="CT118" s="74"/>
    </row>
    <row r="119" spans="1:98" s="2" customFormat="1" ht="17.25" customHeight="1">
      <c r="A119" s="4"/>
      <c r="BV119" s="4"/>
      <c r="BW119" s="4"/>
      <c r="CF119" s="4"/>
      <c r="CG119" s="4"/>
      <c r="CK119" s="68"/>
      <c r="CL119" s="68"/>
      <c r="CM119" s="68"/>
      <c r="CN119" s="68"/>
      <c r="CO119" s="68"/>
      <c r="CP119" s="68"/>
      <c r="CQ119" s="74"/>
      <c r="CR119" s="74"/>
      <c r="CS119" s="74"/>
      <c r="CT119" s="74"/>
    </row>
    <row r="120" spans="1:98" s="2" customFormat="1" ht="17.25" customHeight="1">
      <c r="A120" s="4"/>
      <c r="BV120" s="4"/>
      <c r="BW120" s="4"/>
      <c r="CF120" s="4"/>
      <c r="CG120" s="4"/>
      <c r="CK120" s="68"/>
      <c r="CL120" s="68"/>
      <c r="CM120" s="68"/>
      <c r="CN120" s="68"/>
      <c r="CO120" s="68"/>
      <c r="CP120" s="68"/>
      <c r="CQ120" s="74"/>
      <c r="CR120" s="74"/>
      <c r="CS120" s="74"/>
      <c r="CT120" s="74"/>
    </row>
    <row r="121" spans="1:98" s="2" customFormat="1" ht="17.25" customHeight="1">
      <c r="A121" s="4"/>
      <c r="BV121" s="4"/>
      <c r="BW121" s="4"/>
      <c r="CF121" s="4"/>
      <c r="CG121" s="4"/>
      <c r="CK121" s="7"/>
      <c r="CL121" s="7"/>
      <c r="CM121" s="7"/>
      <c r="CN121" s="7"/>
      <c r="CO121" s="7"/>
      <c r="CP121" s="7"/>
      <c r="CQ121" s="24"/>
      <c r="CR121" s="24"/>
      <c r="CS121" s="24"/>
      <c r="CT121" s="24"/>
    </row>
    <row r="122" spans="1:98" s="2" customFormat="1" ht="17.25" customHeight="1">
      <c r="A122" s="4"/>
      <c r="BV122" s="4"/>
      <c r="BW122" s="4"/>
      <c r="CF122" s="4"/>
      <c r="CG122" s="4"/>
      <c r="CK122" s="68"/>
      <c r="CL122" s="68"/>
      <c r="CM122" s="68"/>
      <c r="CN122" s="68"/>
      <c r="CO122" s="68"/>
      <c r="CP122" s="68"/>
      <c r="CQ122" s="74"/>
      <c r="CR122" s="74"/>
      <c r="CS122" s="74"/>
      <c r="CT122" s="74"/>
    </row>
    <row r="123" spans="1:98" s="2" customFormat="1" ht="17.25" customHeight="1">
      <c r="A123" s="4"/>
      <c r="BV123" s="4"/>
      <c r="BW123" s="4"/>
      <c r="CF123" s="4"/>
      <c r="CG123" s="4"/>
      <c r="CK123" s="68"/>
      <c r="CL123" s="68"/>
      <c r="CM123" s="68"/>
      <c r="CN123" s="68"/>
      <c r="CO123" s="68"/>
      <c r="CP123" s="68"/>
      <c r="CQ123" s="74"/>
      <c r="CR123" s="74"/>
      <c r="CS123" s="74"/>
      <c r="CT123" s="74"/>
    </row>
    <row r="124" spans="1:98" s="2" customFormat="1" ht="17.25" customHeight="1">
      <c r="A124" s="4"/>
      <c r="BV124" s="4"/>
      <c r="BW124" s="4"/>
      <c r="CF124" s="4"/>
      <c r="CG124" s="4"/>
      <c r="CK124" s="68"/>
      <c r="CL124" s="68"/>
      <c r="CM124" s="68"/>
      <c r="CN124" s="68"/>
      <c r="CO124" s="68"/>
      <c r="CP124" s="68"/>
      <c r="CQ124" s="74"/>
      <c r="CR124" s="74"/>
      <c r="CS124" s="74"/>
      <c r="CT124" s="74"/>
    </row>
    <row r="125" spans="89:104" ht="17.25" customHeight="1">
      <c r="CK125" s="68"/>
      <c r="CL125" s="68"/>
      <c r="CM125" s="68"/>
      <c r="CN125" s="68"/>
      <c r="CO125" s="68"/>
      <c r="CP125" s="68"/>
      <c r="CQ125" s="74"/>
      <c r="CR125" s="74"/>
      <c r="CS125" s="74"/>
      <c r="CT125" s="74"/>
      <c r="CU125" s="2"/>
      <c r="CV125" s="2"/>
      <c r="CW125" s="2"/>
      <c r="CX125" s="2"/>
      <c r="CY125" s="2"/>
      <c r="CZ125" s="2"/>
    </row>
    <row r="126" spans="89:104" ht="17.25" customHeight="1">
      <c r="CK126" s="2"/>
      <c r="CL126" s="2"/>
      <c r="CM126" s="2"/>
      <c r="CN126" s="2"/>
      <c r="CO126" s="2"/>
      <c r="CP126" s="2"/>
      <c r="CQ126" s="2"/>
      <c r="CR126" s="2"/>
      <c r="CS126" s="2"/>
      <c r="CT126" s="2"/>
      <c r="CU126" s="2"/>
      <c r="CV126" s="2"/>
      <c r="CW126" s="2"/>
      <c r="CX126" s="2"/>
      <c r="CY126" s="2"/>
      <c r="CZ126" s="2"/>
    </row>
  </sheetData>
  <sheetProtection/>
  <mergeCells count="918">
    <mergeCell ref="B28:O28"/>
    <mergeCell ref="P28:U28"/>
    <mergeCell ref="V28:Y28"/>
    <mergeCell ref="Z28:AE28"/>
    <mergeCell ref="AF28:AI28"/>
    <mergeCell ref="AJ28:AO28"/>
    <mergeCell ref="BT53:BW53"/>
    <mergeCell ref="BN57:BS57"/>
    <mergeCell ref="BT57:BW57"/>
    <mergeCell ref="BN58:BS58"/>
    <mergeCell ref="BT58:BW58"/>
    <mergeCell ref="BN59:BS59"/>
    <mergeCell ref="BT59:BW59"/>
    <mergeCell ref="BN50:BS50"/>
    <mergeCell ref="BT50:BW50"/>
    <mergeCell ref="BN48:BS48"/>
    <mergeCell ref="BT48:BW48"/>
    <mergeCell ref="BN51:BS51"/>
    <mergeCell ref="BT51:BW51"/>
    <mergeCell ref="BN46:BS46"/>
    <mergeCell ref="BT46:BW46"/>
    <mergeCell ref="BN47:BS47"/>
    <mergeCell ref="BT47:BW47"/>
    <mergeCell ref="BN49:BS49"/>
    <mergeCell ref="BT49:BW49"/>
    <mergeCell ref="BN43:BS43"/>
    <mergeCell ref="BT43:BW43"/>
    <mergeCell ref="BN44:BS44"/>
    <mergeCell ref="BT44:BW44"/>
    <mergeCell ref="BN45:BS45"/>
    <mergeCell ref="BT45:BW45"/>
    <mergeCell ref="BT37:BW37"/>
    <mergeCell ref="BN38:BS38"/>
    <mergeCell ref="BT38:BW38"/>
    <mergeCell ref="BN40:BS40"/>
    <mergeCell ref="BT40:BW40"/>
    <mergeCell ref="BN42:BS42"/>
    <mergeCell ref="BT42:BW42"/>
    <mergeCell ref="A41:BW41"/>
    <mergeCell ref="B42:O42"/>
    <mergeCell ref="P42:U42"/>
    <mergeCell ref="BN32:BS32"/>
    <mergeCell ref="BT32:BW32"/>
    <mergeCell ref="BN33:BS33"/>
    <mergeCell ref="BT33:BW33"/>
    <mergeCell ref="BN34:BS34"/>
    <mergeCell ref="BT34:BW34"/>
    <mergeCell ref="BN26:BS26"/>
    <mergeCell ref="BT26:BW26"/>
    <mergeCell ref="BN27:BS27"/>
    <mergeCell ref="BT27:BW27"/>
    <mergeCell ref="BN31:BS31"/>
    <mergeCell ref="BT31:BW31"/>
    <mergeCell ref="BT28:BW28"/>
    <mergeCell ref="BN22:BS22"/>
    <mergeCell ref="BT22:BW22"/>
    <mergeCell ref="BN23:BS23"/>
    <mergeCell ref="BT23:BW23"/>
    <mergeCell ref="BN24:BS24"/>
    <mergeCell ref="BT24:BW24"/>
    <mergeCell ref="BN19:BS19"/>
    <mergeCell ref="BT19:BW19"/>
    <mergeCell ref="BN20:BS20"/>
    <mergeCell ref="BT20:BW20"/>
    <mergeCell ref="BN21:BS21"/>
    <mergeCell ref="BT21:BW21"/>
    <mergeCell ref="BN16:BS16"/>
    <mergeCell ref="BT16:BW16"/>
    <mergeCell ref="BN17:BS17"/>
    <mergeCell ref="BT17:BW17"/>
    <mergeCell ref="BN18:BS18"/>
    <mergeCell ref="BT18:BW18"/>
    <mergeCell ref="BN12:BS12"/>
    <mergeCell ref="BT12:BW12"/>
    <mergeCell ref="BN13:BS13"/>
    <mergeCell ref="BT13:BW13"/>
    <mergeCell ref="BN14:BS14"/>
    <mergeCell ref="BT14:BW14"/>
    <mergeCell ref="BN9:BS9"/>
    <mergeCell ref="BT9:BW9"/>
    <mergeCell ref="BN10:BS10"/>
    <mergeCell ref="BT10:BW10"/>
    <mergeCell ref="BN11:BS11"/>
    <mergeCell ref="BT11:BW11"/>
    <mergeCell ref="BT5:BW5"/>
    <mergeCell ref="BN6:BS6"/>
    <mergeCell ref="BT6:BW6"/>
    <mergeCell ref="BN7:BS7"/>
    <mergeCell ref="BT7:BW7"/>
    <mergeCell ref="BN8:BS8"/>
    <mergeCell ref="BT8:BW8"/>
    <mergeCell ref="AT24:AY24"/>
    <mergeCell ref="AZ24:BC24"/>
    <mergeCell ref="BD24:BI24"/>
    <mergeCell ref="BJ24:BM24"/>
    <mergeCell ref="BX24:CC24"/>
    <mergeCell ref="CD24:CG24"/>
    <mergeCell ref="CD20:CG20"/>
    <mergeCell ref="B24:O24"/>
    <mergeCell ref="P24:U24"/>
    <mergeCell ref="V24:Y24"/>
    <mergeCell ref="Z24:AE24"/>
    <mergeCell ref="AF24:AI24"/>
    <mergeCell ref="AJ24:AO24"/>
    <mergeCell ref="AP24:AS24"/>
    <mergeCell ref="AP20:AS20"/>
    <mergeCell ref="AT20:AY20"/>
    <mergeCell ref="BD20:BI20"/>
    <mergeCell ref="BJ20:BM20"/>
    <mergeCell ref="BX20:CC20"/>
    <mergeCell ref="B20:O20"/>
    <mergeCell ref="P20:U20"/>
    <mergeCell ref="V20:Y20"/>
    <mergeCell ref="Z20:AE20"/>
    <mergeCell ref="AZ20:BC20"/>
    <mergeCell ref="CQ125:CT125"/>
    <mergeCell ref="CK125:CP125"/>
    <mergeCell ref="CQ123:CT123"/>
    <mergeCell ref="AJ59:AO59"/>
    <mergeCell ref="AP59:AS59"/>
    <mergeCell ref="CK124:CP124"/>
    <mergeCell ref="CQ124:CT124"/>
    <mergeCell ref="CQ122:CT122"/>
    <mergeCell ref="CK118:CP118"/>
    <mergeCell ref="CQ111:CT111"/>
    <mergeCell ref="B59:O59"/>
    <mergeCell ref="P59:U59"/>
    <mergeCell ref="V59:Y59"/>
    <mergeCell ref="AZ59:BC59"/>
    <mergeCell ref="BD59:BI59"/>
    <mergeCell ref="BJ59:BM59"/>
    <mergeCell ref="Z59:AE59"/>
    <mergeCell ref="AF59:AI59"/>
    <mergeCell ref="AT59:AY59"/>
    <mergeCell ref="BX59:CC59"/>
    <mergeCell ref="CQ106:CT106"/>
    <mergeCell ref="CK123:CP123"/>
    <mergeCell ref="CD59:CG59"/>
    <mergeCell ref="CK122:CP122"/>
    <mergeCell ref="CK91:CP91"/>
    <mergeCell ref="CK102:CP102"/>
    <mergeCell ref="CK95:CP95"/>
    <mergeCell ref="CK101:CP101"/>
    <mergeCell ref="CK115:CP115"/>
    <mergeCell ref="CK112:CP112"/>
    <mergeCell ref="CK111:CP111"/>
    <mergeCell ref="BD58:BI58"/>
    <mergeCell ref="B58:O58"/>
    <mergeCell ref="P58:U58"/>
    <mergeCell ref="V58:Y58"/>
    <mergeCell ref="Z58:AE58"/>
    <mergeCell ref="AF58:AI58"/>
    <mergeCell ref="AJ58:AO58"/>
    <mergeCell ref="AP58:AS58"/>
    <mergeCell ref="AT58:AY58"/>
    <mergeCell ref="AZ58:BC58"/>
    <mergeCell ref="BJ58:BM58"/>
    <mergeCell ref="CK120:CP120"/>
    <mergeCell ref="CQ120:CT120"/>
    <mergeCell ref="CQ118:CT118"/>
    <mergeCell ref="CQ112:CT112"/>
    <mergeCell ref="CK119:CP119"/>
    <mergeCell ref="CQ119:CT119"/>
    <mergeCell ref="BX58:CC58"/>
    <mergeCell ref="CD58:CG58"/>
    <mergeCell ref="CQ113:CT113"/>
    <mergeCell ref="CQ117:CT117"/>
    <mergeCell ref="CQ115:CT115"/>
    <mergeCell ref="CK117:CP117"/>
    <mergeCell ref="CQ109:CT109"/>
    <mergeCell ref="CQ103:CT103"/>
    <mergeCell ref="CK93:CP93"/>
    <mergeCell ref="CK74:CP74"/>
    <mergeCell ref="CK86:CP86"/>
    <mergeCell ref="CD57:CG57"/>
    <mergeCell ref="CK103:CP103"/>
    <mergeCell ref="CK106:CP106"/>
    <mergeCell ref="CQ107:CT107"/>
    <mergeCell ref="CQ91:CT91"/>
    <mergeCell ref="CQ63:CT63"/>
    <mergeCell ref="CQ105:CT105"/>
    <mergeCell ref="CQ101:CT101"/>
    <mergeCell ref="CQ102:CT102"/>
    <mergeCell ref="CQ95:CT95"/>
    <mergeCell ref="AF57:AI57"/>
    <mergeCell ref="AJ57:AO57"/>
    <mergeCell ref="AP57:AS57"/>
    <mergeCell ref="AZ57:BC57"/>
    <mergeCell ref="BD57:BI57"/>
    <mergeCell ref="BJ57:BM57"/>
    <mergeCell ref="B57:O57"/>
    <mergeCell ref="AF56:AI56"/>
    <mergeCell ref="AJ56:AO56"/>
    <mergeCell ref="AT56:AY56"/>
    <mergeCell ref="AZ56:BC56"/>
    <mergeCell ref="Z56:AE56"/>
    <mergeCell ref="AP56:AS56"/>
    <mergeCell ref="P57:U57"/>
    <mergeCell ref="V57:Y57"/>
    <mergeCell ref="Z57:AE57"/>
    <mergeCell ref="AJ55:AO55"/>
    <mergeCell ref="AP55:AS55"/>
    <mergeCell ref="BX57:CC57"/>
    <mergeCell ref="BJ56:BM56"/>
    <mergeCell ref="AT57:AY57"/>
    <mergeCell ref="BX56:CC56"/>
    <mergeCell ref="BX55:CC55"/>
    <mergeCell ref="BN55:BS55"/>
    <mergeCell ref="BT55:BW55"/>
    <mergeCell ref="BN56:BS56"/>
    <mergeCell ref="B56:O56"/>
    <mergeCell ref="P56:U56"/>
    <mergeCell ref="P54:U54"/>
    <mergeCell ref="V56:Y56"/>
    <mergeCell ref="V54:Y54"/>
    <mergeCell ref="B54:O54"/>
    <mergeCell ref="V55:Y55"/>
    <mergeCell ref="AT54:AY54"/>
    <mergeCell ref="AZ54:BC54"/>
    <mergeCell ref="BD54:BI54"/>
    <mergeCell ref="Z54:AE54"/>
    <mergeCell ref="B55:O55"/>
    <mergeCell ref="AF54:AI54"/>
    <mergeCell ref="AJ54:AO54"/>
    <mergeCell ref="AT55:AY55"/>
    <mergeCell ref="Z55:AE55"/>
    <mergeCell ref="AF55:AI55"/>
    <mergeCell ref="AJ53:AO53"/>
    <mergeCell ref="AF53:AI53"/>
    <mergeCell ref="CD55:CG55"/>
    <mergeCell ref="P55:U55"/>
    <mergeCell ref="AP54:AS54"/>
    <mergeCell ref="BX53:CC53"/>
    <mergeCell ref="CD53:CG53"/>
    <mergeCell ref="BJ54:BM54"/>
    <mergeCell ref="BX54:CC54"/>
    <mergeCell ref="AP53:AS53"/>
    <mergeCell ref="B53:O53"/>
    <mergeCell ref="P53:U53"/>
    <mergeCell ref="V53:Y53"/>
    <mergeCell ref="Z53:AE53"/>
    <mergeCell ref="AZ28:BC28"/>
    <mergeCell ref="BD28:BI28"/>
    <mergeCell ref="B29:O29"/>
    <mergeCell ref="P29:U29"/>
    <mergeCell ref="V29:Y29"/>
    <mergeCell ref="Z29:AE29"/>
    <mergeCell ref="CD54:CG54"/>
    <mergeCell ref="AZ55:BC55"/>
    <mergeCell ref="CD56:CG56"/>
    <mergeCell ref="BD55:BI55"/>
    <mergeCell ref="BJ55:BM55"/>
    <mergeCell ref="BD56:BI56"/>
    <mergeCell ref="BN54:BS54"/>
    <mergeCell ref="BT54:BW54"/>
    <mergeCell ref="BT56:BW56"/>
    <mergeCell ref="BD52:BI52"/>
    <mergeCell ref="BJ52:BM52"/>
    <mergeCell ref="BX52:CC52"/>
    <mergeCell ref="CD52:CG52"/>
    <mergeCell ref="AZ53:BC53"/>
    <mergeCell ref="BD53:BI53"/>
    <mergeCell ref="BJ53:BM53"/>
    <mergeCell ref="BN52:BS52"/>
    <mergeCell ref="BT52:BW52"/>
    <mergeCell ref="BN53:BS53"/>
    <mergeCell ref="AT53:AY53"/>
    <mergeCell ref="V52:Y52"/>
    <mergeCell ref="Z52:AE52"/>
    <mergeCell ref="AF52:AI52"/>
    <mergeCell ref="AJ52:AO52"/>
    <mergeCell ref="P51:U51"/>
    <mergeCell ref="V51:Y51"/>
    <mergeCell ref="Z51:AE51"/>
    <mergeCell ref="AF51:AI51"/>
    <mergeCell ref="AJ51:AO51"/>
    <mergeCell ref="B52:O52"/>
    <mergeCell ref="P52:U52"/>
    <mergeCell ref="AT51:AY51"/>
    <mergeCell ref="AZ51:BC51"/>
    <mergeCell ref="B51:O51"/>
    <mergeCell ref="AP52:AS52"/>
    <mergeCell ref="AP51:AS51"/>
    <mergeCell ref="AT52:AY52"/>
    <mergeCell ref="AZ52:BC52"/>
    <mergeCell ref="AT49:AY49"/>
    <mergeCell ref="AZ49:BC49"/>
    <mergeCell ref="BD49:BI49"/>
    <mergeCell ref="BJ49:BM49"/>
    <mergeCell ref="BJ50:BM50"/>
    <mergeCell ref="BD51:BI51"/>
    <mergeCell ref="BJ51:BM51"/>
    <mergeCell ref="BX50:CC50"/>
    <mergeCell ref="BX49:CC49"/>
    <mergeCell ref="CK113:CP113"/>
    <mergeCell ref="CD51:CG51"/>
    <mergeCell ref="CD49:CG49"/>
    <mergeCell ref="CD50:CG50"/>
    <mergeCell ref="BX51:CC51"/>
    <mergeCell ref="CK109:CP109"/>
    <mergeCell ref="CK107:CP107"/>
    <mergeCell ref="CK105:CP105"/>
    <mergeCell ref="Z50:AE50"/>
    <mergeCell ref="AP50:AS50"/>
    <mergeCell ref="AT50:AY50"/>
    <mergeCell ref="AZ50:BC50"/>
    <mergeCell ref="BD50:BI50"/>
    <mergeCell ref="AF50:AI50"/>
    <mergeCell ref="AJ50:AO50"/>
    <mergeCell ref="B50:O50"/>
    <mergeCell ref="P50:U50"/>
    <mergeCell ref="V50:Y50"/>
    <mergeCell ref="B49:O49"/>
    <mergeCell ref="BJ28:BM28"/>
    <mergeCell ref="BN28:BS28"/>
    <mergeCell ref="AF29:AI29"/>
    <mergeCell ref="AJ29:AO29"/>
    <mergeCell ref="AP29:AS29"/>
    <mergeCell ref="AT29:AY29"/>
    <mergeCell ref="V49:Y49"/>
    <mergeCell ref="Z49:AE49"/>
    <mergeCell ref="AF49:AI49"/>
    <mergeCell ref="AJ49:AO49"/>
    <mergeCell ref="AP49:AS49"/>
    <mergeCell ref="V48:Y48"/>
    <mergeCell ref="Z48:AE48"/>
    <mergeCell ref="B46:O46"/>
    <mergeCell ref="V46:Y46"/>
    <mergeCell ref="Z46:AE46"/>
    <mergeCell ref="BD47:BI47"/>
    <mergeCell ref="AF47:AI47"/>
    <mergeCell ref="AJ47:AO47"/>
    <mergeCell ref="BD46:BI46"/>
    <mergeCell ref="BJ46:BM46"/>
    <mergeCell ref="BX45:CC45"/>
    <mergeCell ref="P49:U49"/>
    <mergeCell ref="CD46:CG46"/>
    <mergeCell ref="BJ47:BM47"/>
    <mergeCell ref="BX47:CC47"/>
    <mergeCell ref="CD47:CG47"/>
    <mergeCell ref="P46:U46"/>
    <mergeCell ref="AZ47:BC47"/>
    <mergeCell ref="AT47:AY47"/>
    <mergeCell ref="B45:O45"/>
    <mergeCell ref="P45:U45"/>
    <mergeCell ref="V45:Y45"/>
    <mergeCell ref="Z45:AE45"/>
    <mergeCell ref="B47:O47"/>
    <mergeCell ref="P47:U47"/>
    <mergeCell ref="V47:Y47"/>
    <mergeCell ref="AJ46:AO46"/>
    <mergeCell ref="AF46:AI46"/>
    <mergeCell ref="CQ73:CT73"/>
    <mergeCell ref="CK71:CP71"/>
    <mergeCell ref="CK60:CP60"/>
    <mergeCell ref="CQ60:CT60"/>
    <mergeCell ref="AP45:AS45"/>
    <mergeCell ref="AZ46:BC46"/>
    <mergeCell ref="AT45:AY45"/>
    <mergeCell ref="CK73:CP73"/>
    <mergeCell ref="AP46:AS46"/>
    <mergeCell ref="AT46:AY46"/>
    <mergeCell ref="CD44:CG44"/>
    <mergeCell ref="AP47:AS47"/>
    <mergeCell ref="BX46:CC46"/>
    <mergeCell ref="CD43:CG43"/>
    <mergeCell ref="AZ45:BC45"/>
    <mergeCell ref="BD45:BI45"/>
    <mergeCell ref="BJ45:BM45"/>
    <mergeCell ref="CD45:CG45"/>
    <mergeCell ref="BX44:CC44"/>
    <mergeCell ref="AP43:AS43"/>
    <mergeCell ref="BX42:CC42"/>
    <mergeCell ref="AZ42:BC42"/>
    <mergeCell ref="BD42:BI42"/>
    <mergeCell ref="Z42:AE42"/>
    <mergeCell ref="AF44:AI44"/>
    <mergeCell ref="AP44:AS44"/>
    <mergeCell ref="Z43:AE43"/>
    <mergeCell ref="AF43:AI43"/>
    <mergeCell ref="AT43:AY43"/>
    <mergeCell ref="AZ43:BC43"/>
    <mergeCell ref="AP48:AS48"/>
    <mergeCell ref="B44:O44"/>
    <mergeCell ref="P44:U44"/>
    <mergeCell ref="V44:Y44"/>
    <mergeCell ref="P43:U43"/>
    <mergeCell ref="BJ44:BM44"/>
    <mergeCell ref="BD43:BI43"/>
    <mergeCell ref="AT44:AY44"/>
    <mergeCell ref="AZ44:BC44"/>
    <mergeCell ref="BD44:BI44"/>
    <mergeCell ref="B48:O48"/>
    <mergeCell ref="P48:U48"/>
    <mergeCell ref="AF48:AI48"/>
    <mergeCell ref="AJ48:AO48"/>
    <mergeCell ref="AJ42:AO42"/>
    <mergeCell ref="AJ43:AO43"/>
    <mergeCell ref="Z44:AE44"/>
    <mergeCell ref="AF45:AI45"/>
    <mergeCell ref="AJ45:AO45"/>
    <mergeCell ref="Z47:AE47"/>
    <mergeCell ref="AJ39:AO39"/>
    <mergeCell ref="AP39:AS39"/>
    <mergeCell ref="AT39:AY39"/>
    <mergeCell ref="BJ42:BM42"/>
    <mergeCell ref="B43:O43"/>
    <mergeCell ref="V42:Y42"/>
    <mergeCell ref="BX43:CC43"/>
    <mergeCell ref="BJ43:BM43"/>
    <mergeCell ref="AJ44:AO44"/>
    <mergeCell ref="BX28:CC28"/>
    <mergeCell ref="AZ29:BC29"/>
    <mergeCell ref="BD29:BI29"/>
    <mergeCell ref="BJ29:BM29"/>
    <mergeCell ref="BN29:BS29"/>
    <mergeCell ref="AZ39:BC39"/>
    <mergeCell ref="BD38:BI38"/>
    <mergeCell ref="CD39:CG39"/>
    <mergeCell ref="BN39:BS39"/>
    <mergeCell ref="BT39:BW39"/>
    <mergeCell ref="BD40:BI40"/>
    <mergeCell ref="BJ40:BM40"/>
    <mergeCell ref="BX40:CC40"/>
    <mergeCell ref="CD40:CG40"/>
    <mergeCell ref="BD39:BI39"/>
    <mergeCell ref="BJ39:BM39"/>
    <mergeCell ref="BX39:CC39"/>
    <mergeCell ref="B40:O40"/>
    <mergeCell ref="P40:U40"/>
    <mergeCell ref="V40:Y40"/>
    <mergeCell ref="Z39:AE39"/>
    <mergeCell ref="AF39:AI39"/>
    <mergeCell ref="Z40:AE40"/>
    <mergeCell ref="B39:O39"/>
    <mergeCell ref="P39:U39"/>
    <mergeCell ref="V39:Y39"/>
    <mergeCell ref="CD42:CG42"/>
    <mergeCell ref="V43:Y43"/>
    <mergeCell ref="AF42:AI42"/>
    <mergeCell ref="AP42:AS42"/>
    <mergeCell ref="AT42:AY42"/>
    <mergeCell ref="AF40:AI40"/>
    <mergeCell ref="AJ40:AO40"/>
    <mergeCell ref="AP40:AS40"/>
    <mergeCell ref="AT40:AY40"/>
    <mergeCell ref="AZ40:BC40"/>
    <mergeCell ref="AZ37:BC37"/>
    <mergeCell ref="BD37:BI37"/>
    <mergeCell ref="BJ37:BM37"/>
    <mergeCell ref="V38:Y38"/>
    <mergeCell ref="Z38:AE38"/>
    <mergeCell ref="AF38:AI38"/>
    <mergeCell ref="AJ38:AO38"/>
    <mergeCell ref="AP38:AS38"/>
    <mergeCell ref="V37:Y37"/>
    <mergeCell ref="AT38:AY38"/>
    <mergeCell ref="B38:O38"/>
    <mergeCell ref="P38:U38"/>
    <mergeCell ref="B37:O37"/>
    <mergeCell ref="CD28:CG28"/>
    <mergeCell ref="BT29:BW29"/>
    <mergeCell ref="BX29:CC29"/>
    <mergeCell ref="CD29:CG29"/>
    <mergeCell ref="B36:O36"/>
    <mergeCell ref="AF37:AI37"/>
    <mergeCell ref="BJ38:BM38"/>
    <mergeCell ref="AJ37:AO37"/>
    <mergeCell ref="P37:U37"/>
    <mergeCell ref="AT35:AY35"/>
    <mergeCell ref="AF36:AI36"/>
    <mergeCell ref="AJ36:AO36"/>
    <mergeCell ref="AP35:AS35"/>
    <mergeCell ref="AF35:AI35"/>
    <mergeCell ref="Z37:AE37"/>
    <mergeCell ref="BX35:CC35"/>
    <mergeCell ref="AZ36:BC36"/>
    <mergeCell ref="BD36:BI36"/>
    <mergeCell ref="BN35:BS35"/>
    <mergeCell ref="AP37:AS37"/>
    <mergeCell ref="AT37:AY37"/>
    <mergeCell ref="BT35:BW35"/>
    <mergeCell ref="BN36:BS36"/>
    <mergeCell ref="BT36:BW36"/>
    <mergeCell ref="BN37:BS37"/>
    <mergeCell ref="CQ93:CT93"/>
    <mergeCell ref="CQ76:CT76"/>
    <mergeCell ref="CQ71:CT71"/>
    <mergeCell ref="CK70:CP70"/>
    <mergeCell ref="CK65:CP65"/>
    <mergeCell ref="AP36:AS36"/>
    <mergeCell ref="AT36:AY36"/>
    <mergeCell ref="BJ36:BM36"/>
    <mergeCell ref="BX36:CC36"/>
    <mergeCell ref="AZ38:BC38"/>
    <mergeCell ref="BJ35:BM35"/>
    <mergeCell ref="P36:U36"/>
    <mergeCell ref="V36:Y36"/>
    <mergeCell ref="Z36:AE36"/>
    <mergeCell ref="AJ35:AO35"/>
    <mergeCell ref="AZ35:BC35"/>
    <mergeCell ref="Z35:AE35"/>
    <mergeCell ref="BD35:BI35"/>
    <mergeCell ref="Z34:AE34"/>
    <mergeCell ref="BX37:CC37"/>
    <mergeCell ref="CD37:CG37"/>
    <mergeCell ref="CD38:CG38"/>
    <mergeCell ref="BX38:CC38"/>
    <mergeCell ref="B34:O34"/>
    <mergeCell ref="CD36:CG36"/>
    <mergeCell ref="BD34:BI34"/>
    <mergeCell ref="BJ34:BM34"/>
    <mergeCell ref="BX34:CC34"/>
    <mergeCell ref="B35:O35"/>
    <mergeCell ref="P35:U35"/>
    <mergeCell ref="V35:Y35"/>
    <mergeCell ref="P34:U34"/>
    <mergeCell ref="B33:O33"/>
    <mergeCell ref="V34:Y34"/>
    <mergeCell ref="P33:U33"/>
    <mergeCell ref="V33:Y33"/>
    <mergeCell ref="AP34:AS34"/>
    <mergeCell ref="AT34:AY34"/>
    <mergeCell ref="BD33:BI33"/>
    <mergeCell ref="AZ32:BC32"/>
    <mergeCell ref="AF32:AI32"/>
    <mergeCell ref="AZ34:BC34"/>
    <mergeCell ref="AF33:AI33"/>
    <mergeCell ref="AJ33:AO33"/>
    <mergeCell ref="AT32:AY32"/>
    <mergeCell ref="AJ32:AO32"/>
    <mergeCell ref="CD35:CG35"/>
    <mergeCell ref="BD48:BI48"/>
    <mergeCell ref="Z33:AE33"/>
    <mergeCell ref="BJ33:BM33"/>
    <mergeCell ref="AZ33:BC33"/>
    <mergeCell ref="AT33:AY33"/>
    <mergeCell ref="AP33:AS33"/>
    <mergeCell ref="BX33:CC33"/>
    <mergeCell ref="AF34:AI34"/>
    <mergeCell ref="AJ34:AO34"/>
    <mergeCell ref="BD32:BI32"/>
    <mergeCell ref="CK90:CP90"/>
    <mergeCell ref="CQ90:CT90"/>
    <mergeCell ref="BJ32:BM32"/>
    <mergeCell ref="BX32:CC32"/>
    <mergeCell ref="CD32:CG32"/>
    <mergeCell ref="CD33:CG33"/>
    <mergeCell ref="CD34:CG34"/>
    <mergeCell ref="BX48:CC48"/>
    <mergeCell ref="BJ48:BM48"/>
    <mergeCell ref="B32:O32"/>
    <mergeCell ref="P32:U32"/>
    <mergeCell ref="V32:Y32"/>
    <mergeCell ref="Z32:AE32"/>
    <mergeCell ref="AP32:AS32"/>
    <mergeCell ref="Z31:AE31"/>
    <mergeCell ref="AF31:AI31"/>
    <mergeCell ref="AJ31:AO31"/>
    <mergeCell ref="AP31:AS31"/>
    <mergeCell ref="B30:O30"/>
    <mergeCell ref="AF30:AI30"/>
    <mergeCell ref="AJ30:AO30"/>
    <mergeCell ref="AP30:AS30"/>
    <mergeCell ref="B31:O31"/>
    <mergeCell ref="P31:U31"/>
    <mergeCell ref="Z30:AE30"/>
    <mergeCell ref="BX31:CC31"/>
    <mergeCell ref="BJ30:BM30"/>
    <mergeCell ref="BX30:CC30"/>
    <mergeCell ref="AT31:AY31"/>
    <mergeCell ref="AZ31:BC31"/>
    <mergeCell ref="BD31:BI31"/>
    <mergeCell ref="BJ31:BM31"/>
    <mergeCell ref="AT30:AY30"/>
    <mergeCell ref="AZ30:BC30"/>
    <mergeCell ref="BD30:BI30"/>
    <mergeCell ref="CD31:CG31"/>
    <mergeCell ref="BX27:CC27"/>
    <mergeCell ref="CD30:CG30"/>
    <mergeCell ref="CD27:CG27"/>
    <mergeCell ref="BD26:BI26"/>
    <mergeCell ref="BJ26:BM26"/>
    <mergeCell ref="BX26:CC26"/>
    <mergeCell ref="CD26:CG26"/>
    <mergeCell ref="BN30:BS30"/>
    <mergeCell ref="BT30:BW30"/>
    <mergeCell ref="V27:Y27"/>
    <mergeCell ref="AT28:AY28"/>
    <mergeCell ref="AF27:AI27"/>
    <mergeCell ref="AJ27:AO27"/>
    <mergeCell ref="AP27:AS27"/>
    <mergeCell ref="BJ27:BM27"/>
    <mergeCell ref="Z27:AE27"/>
    <mergeCell ref="BD27:BI27"/>
    <mergeCell ref="AZ27:BC27"/>
    <mergeCell ref="AP28:AS28"/>
    <mergeCell ref="B26:O26"/>
    <mergeCell ref="P26:U26"/>
    <mergeCell ref="AT48:AY48"/>
    <mergeCell ref="AZ48:BC48"/>
    <mergeCell ref="AT27:AY27"/>
    <mergeCell ref="P30:U30"/>
    <mergeCell ref="V30:Y30"/>
    <mergeCell ref="V31:Y31"/>
    <mergeCell ref="B27:O27"/>
    <mergeCell ref="P27:U27"/>
    <mergeCell ref="Z26:AE26"/>
    <mergeCell ref="AF26:AI26"/>
    <mergeCell ref="AJ26:AO26"/>
    <mergeCell ref="AT26:AY26"/>
    <mergeCell ref="AZ26:BC26"/>
    <mergeCell ref="AP26:AS26"/>
    <mergeCell ref="AT25:AY25"/>
    <mergeCell ref="AZ25:BC25"/>
    <mergeCell ref="P25:U25"/>
    <mergeCell ref="V25:Y25"/>
    <mergeCell ref="AJ25:AO25"/>
    <mergeCell ref="AP25:AS25"/>
    <mergeCell ref="Z25:AE25"/>
    <mergeCell ref="AF25:AI25"/>
    <mergeCell ref="V26:Y26"/>
    <mergeCell ref="BJ23:BM23"/>
    <mergeCell ref="BX23:CC23"/>
    <mergeCell ref="CD23:CG23"/>
    <mergeCell ref="CK80:CP80"/>
    <mergeCell ref="BD25:BI25"/>
    <mergeCell ref="BJ25:BM25"/>
    <mergeCell ref="BX25:CC25"/>
    <mergeCell ref="CD25:CG25"/>
    <mergeCell ref="BN25:BS25"/>
    <mergeCell ref="BT25:BW25"/>
    <mergeCell ref="CQ80:CT80"/>
    <mergeCell ref="B25:O25"/>
    <mergeCell ref="AF23:AI23"/>
    <mergeCell ref="AJ23:AO23"/>
    <mergeCell ref="CD48:CG48"/>
    <mergeCell ref="AP23:AS23"/>
    <mergeCell ref="AT23:AY23"/>
    <mergeCell ref="AZ23:BC23"/>
    <mergeCell ref="BD23:BI23"/>
    <mergeCell ref="CK79:CP79"/>
    <mergeCell ref="CQ79:CT79"/>
    <mergeCell ref="CK77:CP77"/>
    <mergeCell ref="CQ77:CT77"/>
    <mergeCell ref="CQ75:CT75"/>
    <mergeCell ref="CK75:CP75"/>
    <mergeCell ref="B23:O23"/>
    <mergeCell ref="P23:U23"/>
    <mergeCell ref="V23:Y23"/>
    <mergeCell ref="Z23:AE23"/>
    <mergeCell ref="CQ67:CT67"/>
    <mergeCell ref="AJ22:AO22"/>
    <mergeCell ref="AP22:AS22"/>
    <mergeCell ref="AT22:AY22"/>
    <mergeCell ref="AZ22:BC22"/>
    <mergeCell ref="BD22:BI22"/>
    <mergeCell ref="BJ22:BM22"/>
    <mergeCell ref="B22:O22"/>
    <mergeCell ref="V21:Y21"/>
    <mergeCell ref="Z21:AE21"/>
    <mergeCell ref="BX22:CC22"/>
    <mergeCell ref="P22:U22"/>
    <mergeCell ref="V22:Y22"/>
    <mergeCell ref="Z22:AE22"/>
    <mergeCell ref="AF22:AI22"/>
    <mergeCell ref="AT21:AY21"/>
    <mergeCell ref="P21:U21"/>
    <mergeCell ref="BX19:CC19"/>
    <mergeCell ref="CD19:CG19"/>
    <mergeCell ref="BD19:BI19"/>
    <mergeCell ref="BJ19:BM19"/>
    <mergeCell ref="AZ21:BC21"/>
    <mergeCell ref="BD21:BI21"/>
    <mergeCell ref="BJ21:BM21"/>
    <mergeCell ref="BX21:CC21"/>
    <mergeCell ref="CD21:CG21"/>
    <mergeCell ref="AF21:AI21"/>
    <mergeCell ref="AJ21:AO21"/>
    <mergeCell ref="AP21:AS21"/>
    <mergeCell ref="AF19:AI19"/>
    <mergeCell ref="AF20:AI20"/>
    <mergeCell ref="AJ20:AO20"/>
    <mergeCell ref="B19:O19"/>
    <mergeCell ref="P19:U19"/>
    <mergeCell ref="V19:Y19"/>
    <mergeCell ref="Z19:AE19"/>
    <mergeCell ref="B21:O21"/>
    <mergeCell ref="CK76:CP76"/>
    <mergeCell ref="CK67:CP67"/>
    <mergeCell ref="CK66:CP66"/>
    <mergeCell ref="AJ19:AO19"/>
    <mergeCell ref="AP19:AS19"/>
    <mergeCell ref="BX17:CC17"/>
    <mergeCell ref="P18:U18"/>
    <mergeCell ref="AJ17:AO17"/>
    <mergeCell ref="AP17:AS17"/>
    <mergeCell ref="Z17:AE17"/>
    <mergeCell ref="AF17:AI17"/>
    <mergeCell ref="AZ18:BC18"/>
    <mergeCell ref="V18:Y18"/>
    <mergeCell ref="Z18:AE18"/>
    <mergeCell ref="AF18:AI18"/>
    <mergeCell ref="BJ17:BM17"/>
    <mergeCell ref="B17:O17"/>
    <mergeCell ref="P17:U17"/>
    <mergeCell ref="V17:Y17"/>
    <mergeCell ref="BJ18:BM18"/>
    <mergeCell ref="AT19:AY19"/>
    <mergeCell ref="AZ19:BC19"/>
    <mergeCell ref="AJ18:AO18"/>
    <mergeCell ref="AP18:AS18"/>
    <mergeCell ref="AT18:AY18"/>
    <mergeCell ref="CD17:CG17"/>
    <mergeCell ref="B18:O18"/>
    <mergeCell ref="AZ16:BC16"/>
    <mergeCell ref="BD16:BI16"/>
    <mergeCell ref="BJ16:BM16"/>
    <mergeCell ref="B16:O16"/>
    <mergeCell ref="BD18:BI18"/>
    <mergeCell ref="AT17:AY17"/>
    <mergeCell ref="AZ17:BC17"/>
    <mergeCell ref="BD17:BI17"/>
    <mergeCell ref="BX16:CC16"/>
    <mergeCell ref="BX15:CC15"/>
    <mergeCell ref="AT15:AY15"/>
    <mergeCell ref="V16:Y16"/>
    <mergeCell ref="Z16:AE16"/>
    <mergeCell ref="AF16:AI16"/>
    <mergeCell ref="AJ16:AO16"/>
    <mergeCell ref="AP16:AS16"/>
    <mergeCell ref="AT16:AY16"/>
    <mergeCell ref="BN15:BS15"/>
    <mergeCell ref="CD16:CG16"/>
    <mergeCell ref="P16:U16"/>
    <mergeCell ref="AZ15:BC15"/>
    <mergeCell ref="BD15:BI15"/>
    <mergeCell ref="CK72:CP72"/>
    <mergeCell ref="CQ72:CT72"/>
    <mergeCell ref="CQ70:CT70"/>
    <mergeCell ref="CQ66:CT66"/>
    <mergeCell ref="CQ64:CT64"/>
    <mergeCell ref="BJ15:BM15"/>
    <mergeCell ref="B15:O15"/>
    <mergeCell ref="P15:U15"/>
    <mergeCell ref="V15:Y15"/>
    <mergeCell ref="Z15:AE15"/>
    <mergeCell ref="AP14:AS14"/>
    <mergeCell ref="AT14:AY14"/>
    <mergeCell ref="P14:U14"/>
    <mergeCell ref="V14:Y14"/>
    <mergeCell ref="AF15:AI15"/>
    <mergeCell ref="AJ15:AO15"/>
    <mergeCell ref="AZ14:BC14"/>
    <mergeCell ref="CD15:CG15"/>
    <mergeCell ref="BD14:BI14"/>
    <mergeCell ref="BJ14:BM14"/>
    <mergeCell ref="AP15:AS15"/>
    <mergeCell ref="BX13:CC13"/>
    <mergeCell ref="BT15:BW15"/>
    <mergeCell ref="BX12:CC12"/>
    <mergeCell ref="BD13:BI13"/>
    <mergeCell ref="B14:O14"/>
    <mergeCell ref="AF13:AI13"/>
    <mergeCell ref="AJ13:AO13"/>
    <mergeCell ref="BX14:CC14"/>
    <mergeCell ref="Z13:AE13"/>
    <mergeCell ref="AP12:AS12"/>
    <mergeCell ref="AT12:AY12"/>
    <mergeCell ref="AZ12:BC12"/>
    <mergeCell ref="BD12:BI12"/>
    <mergeCell ref="BJ12:BM12"/>
    <mergeCell ref="BJ13:BM13"/>
    <mergeCell ref="AP13:AS13"/>
    <mergeCell ref="AT13:AY13"/>
    <mergeCell ref="AZ13:BC13"/>
    <mergeCell ref="V12:Y12"/>
    <mergeCell ref="Z12:AE12"/>
    <mergeCell ref="AF12:AI12"/>
    <mergeCell ref="AJ12:AO12"/>
    <mergeCell ref="Z14:AE14"/>
    <mergeCell ref="AF14:AI14"/>
    <mergeCell ref="AJ14:AO14"/>
    <mergeCell ref="B12:O12"/>
    <mergeCell ref="AF11:AI11"/>
    <mergeCell ref="AJ11:AO11"/>
    <mergeCell ref="B13:O13"/>
    <mergeCell ref="P13:U13"/>
    <mergeCell ref="V13:Y13"/>
    <mergeCell ref="B11:O11"/>
    <mergeCell ref="P11:U11"/>
    <mergeCell ref="V11:Y11"/>
    <mergeCell ref="P12:U12"/>
    <mergeCell ref="BJ11:BM11"/>
    <mergeCell ref="AT11:AY11"/>
    <mergeCell ref="AZ11:BC11"/>
    <mergeCell ref="BD11:BI11"/>
    <mergeCell ref="Z11:AE11"/>
    <mergeCell ref="CQ69:CT69"/>
    <mergeCell ref="CK69:CP69"/>
    <mergeCell ref="CK64:CP64"/>
    <mergeCell ref="CD13:CG13"/>
    <mergeCell ref="CD14:CG14"/>
    <mergeCell ref="AP11:AS11"/>
    <mergeCell ref="BX11:CC11"/>
    <mergeCell ref="CD11:CG11"/>
    <mergeCell ref="AT9:AY9"/>
    <mergeCell ref="AZ10:BC10"/>
    <mergeCell ref="BD10:BI10"/>
    <mergeCell ref="BX10:CC10"/>
    <mergeCell ref="CD10:CG10"/>
    <mergeCell ref="BX9:CC9"/>
    <mergeCell ref="CD9:CG9"/>
    <mergeCell ref="BX18:CC18"/>
    <mergeCell ref="CD18:CG18"/>
    <mergeCell ref="CD22:CG22"/>
    <mergeCell ref="B10:O10"/>
    <mergeCell ref="P10:U10"/>
    <mergeCell ref="V10:Y10"/>
    <mergeCell ref="Z10:AE10"/>
    <mergeCell ref="AF10:AI10"/>
    <mergeCell ref="AJ10:AO10"/>
    <mergeCell ref="AP10:AS10"/>
    <mergeCell ref="AJ9:AO9"/>
    <mergeCell ref="AP9:AS9"/>
    <mergeCell ref="Z9:AE9"/>
    <mergeCell ref="AF9:AI9"/>
    <mergeCell ref="B9:O9"/>
    <mergeCell ref="BJ10:BM10"/>
    <mergeCell ref="P9:U9"/>
    <mergeCell ref="V9:Y9"/>
    <mergeCell ref="AT10:AY10"/>
    <mergeCell ref="AZ9:BC9"/>
    <mergeCell ref="BD9:BI9"/>
    <mergeCell ref="BJ9:BM9"/>
    <mergeCell ref="CQ65:CT65"/>
    <mergeCell ref="BJ8:BM8"/>
    <mergeCell ref="CK63:CP63"/>
    <mergeCell ref="CK62:CP62"/>
    <mergeCell ref="CQ62:CT62"/>
    <mergeCell ref="CD8:CG8"/>
    <mergeCell ref="CD12:CG12"/>
    <mergeCell ref="BX8:CC8"/>
    <mergeCell ref="V8:Y8"/>
    <mergeCell ref="Z8:AE8"/>
    <mergeCell ref="AF8:AI8"/>
    <mergeCell ref="AJ8:AO8"/>
    <mergeCell ref="AP8:AS8"/>
    <mergeCell ref="AT8:AY8"/>
    <mergeCell ref="AT7:AY7"/>
    <mergeCell ref="AZ7:BC7"/>
    <mergeCell ref="BD7:BI7"/>
    <mergeCell ref="BJ7:BM7"/>
    <mergeCell ref="CD7:CG7"/>
    <mergeCell ref="AZ8:BC8"/>
    <mergeCell ref="BD8:BI8"/>
    <mergeCell ref="BX7:CC7"/>
    <mergeCell ref="BJ6:BM6"/>
    <mergeCell ref="B8:O8"/>
    <mergeCell ref="P8:U8"/>
    <mergeCell ref="AJ7:AO7"/>
    <mergeCell ref="B7:O7"/>
    <mergeCell ref="P7:U7"/>
    <mergeCell ref="V7:Y7"/>
    <mergeCell ref="AP7:AS7"/>
    <mergeCell ref="Z7:AE7"/>
    <mergeCell ref="AF7:AI7"/>
    <mergeCell ref="B5:O5"/>
    <mergeCell ref="AT5:AY5"/>
    <mergeCell ref="AZ5:BC5"/>
    <mergeCell ref="BX6:CC6"/>
    <mergeCell ref="Z6:AE6"/>
    <mergeCell ref="AF6:AI6"/>
    <mergeCell ref="AJ6:AO6"/>
    <mergeCell ref="V6:Y6"/>
    <mergeCell ref="AP6:AS6"/>
    <mergeCell ref="AT6:AY6"/>
    <mergeCell ref="P6:U6"/>
    <mergeCell ref="BD5:BI5"/>
    <mergeCell ref="Z5:AE5"/>
    <mergeCell ref="AF5:AI5"/>
    <mergeCell ref="AJ5:AO5"/>
    <mergeCell ref="AP5:AS5"/>
    <mergeCell ref="AZ6:BC6"/>
    <mergeCell ref="BD6:BI6"/>
    <mergeCell ref="CD5:CG5"/>
    <mergeCell ref="CD6:CG6"/>
    <mergeCell ref="AF3:AI3"/>
    <mergeCell ref="AJ3:AO3"/>
    <mergeCell ref="AP3:AS3"/>
    <mergeCell ref="A4:CG4"/>
    <mergeCell ref="P5:U5"/>
    <mergeCell ref="V5:Y5"/>
    <mergeCell ref="B3:O3"/>
    <mergeCell ref="B6:O6"/>
    <mergeCell ref="BJ5:BM5"/>
    <mergeCell ref="BD3:BI3"/>
    <mergeCell ref="BJ3:BM3"/>
    <mergeCell ref="BX3:CC3"/>
    <mergeCell ref="AT3:AY3"/>
    <mergeCell ref="AZ3:BC3"/>
    <mergeCell ref="BX5:CC5"/>
    <mergeCell ref="BN3:BS3"/>
    <mergeCell ref="BT3:BW3"/>
    <mergeCell ref="BN5:BS5"/>
    <mergeCell ref="A2:A3"/>
    <mergeCell ref="B2:O2"/>
    <mergeCell ref="P2:Y2"/>
    <mergeCell ref="Z2:AI2"/>
    <mergeCell ref="AJ2:AS2"/>
    <mergeCell ref="AT2:BC2"/>
    <mergeCell ref="BD2:BM2"/>
    <mergeCell ref="BX2:CG2"/>
    <mergeCell ref="P3:U3"/>
    <mergeCell ref="V3:Y3"/>
    <mergeCell ref="Z3:AE3"/>
    <mergeCell ref="CD3:CG3"/>
    <mergeCell ref="BN2:BW2"/>
  </mergeCells>
  <printOptions horizontalCentered="1"/>
  <pageMargins left="0.7874015748031497" right="0.7874015748031497" top="0.984251968503937" bottom="0.7874015748031497" header="0.3937007874015748" footer="0.3937007874015748"/>
  <pageSetup horizontalDpi="600" verticalDpi="600" orientation="portrait" paperSize="9" scale="63" r:id="rId1"/>
  <headerFooter differentOddEven="1">
    <oddHeader>&amp;L&amp;"ＭＳ Ｐゴシック,標準"&amp;11 86　運輸・通信・観光</oddHeader>
    <evenHeader>&amp;L&amp;"ＭＳ Ｐゴシック,標準"&amp;11&amp;P+80　運輸・通信・観光</evenHeader>
  </headerFooter>
</worksheet>
</file>

<file path=docProps/app.xml><?xml version="1.0" encoding="utf-8"?>
<Properties xmlns="http://schemas.openxmlformats.org/officeDocument/2006/extended-properties" xmlns:vt="http://schemas.openxmlformats.org/officeDocument/2006/docPropsVTypes">
  <Application/>
  <DocSecurity>0</DocSecurity>
  <Template>D:\data\DATA\統計関係\能代市の統計\H18\旧統計書(一太郎)\17運輸・通信・観光1.jtd</Template>
  <Manager/>
  <Company/>
  <Pages>1</Pag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運輸・通信・観光</dc:title>
  <dc:subject/>
  <dc:creator>NOSHIRO</dc:creator>
  <cp:keywords/>
  <dc:description/>
  <cp:lastModifiedBy>齊藤 祐輔</cp:lastModifiedBy>
  <cp:lastPrinted>2022-03-04T01:33:24Z</cp:lastPrinted>
  <dcterms:created xsi:type="dcterms:W3CDTF">2008-03-10T01:16:10Z</dcterms:created>
  <dcterms:modified xsi:type="dcterms:W3CDTF">2022-03-25T02:47:34Z</dcterms:modified>
  <cp:category/>
  <cp:version/>
  <cp:contentType/>
  <cp:contentStatus/>
  <cp:revision>194</cp:revision>
</cp:coreProperties>
</file>