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<sst xmlns="http://schemas.openxmlformats.org/spreadsheetml/2006/main" count="26" uniqueCount="21">
  <si>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能代市の人口と世帯数</t>
  </si>
  <si>
    <t>人　　口</t>
  </si>
  <si>
    <t>合　　計</t>
  </si>
  <si>
    <t>世帯数</t>
  </si>
  <si>
    <t>男</t>
  </si>
  <si>
    <t>（前月比）</t>
  </si>
  <si>
    <t>女</t>
  </si>
  <si>
    <t>今月</t>
  </si>
  <si>
    <t>本　　庁</t>
  </si>
  <si>
    <t>榊</t>
  </si>
  <si>
    <t>向 能 代</t>
  </si>
  <si>
    <t>扇　　渕</t>
  </si>
  <si>
    <t>桧　　山</t>
  </si>
  <si>
    <t>鶴　　形</t>
  </si>
  <si>
    <t>浅　　内</t>
  </si>
  <si>
    <t>常　　盤</t>
  </si>
  <si>
    <t>能代地区計</t>
  </si>
  <si>
    <t>二 ツ 井</t>
  </si>
  <si>
    <t>富　　根</t>
  </si>
  <si>
    <t>二ツ井地区計</t>
  </si>
  <si>
    <t>　　      　区分
行政区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</si>
</sst>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Black]\-#,##0"/>
    <numFmt numFmtId="177" formatCode="[$-411]ggge&quot;年&quot;m&quot;月末日現在&quot;"/>
  </numFmts>
  <fonts count="24"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ＦＡ 明朝"/>
      <family val="1"/>
    </font>
    <font>
      <b/>
      <sz val="16"/>
      <name val="ＦＡ 明朝"/>
      <family val="1"/>
    </font>
    <font>
      <sz val="10"/>
      <name val="ＦＡ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 style="thin">
        <color indexed="8"/>
      </left>
      <right style="hair"/>
      <top style="double">
        <color indexed="8"/>
      </top>
      <bottom style="medium"/>
    </border>
    <border>
      <left>
        <color indexed="63"/>
      </left>
      <right style="hair">
        <color indexed="8"/>
      </right>
      <top style="double">
        <color indexed="8"/>
      </top>
      <bottom style="medium"/>
    </border>
    <border>
      <left style="medium"/>
      <right>
        <color indexed="63"/>
      </right>
      <top style="thin">
        <color indexed="8"/>
      </top>
      <bottom style="hair"/>
    </border>
    <border>
      <left style="thin">
        <color indexed="8"/>
      </left>
      <right style="hair"/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/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 style="medium"/>
      <top style="thin">
        <color indexed="8"/>
      </top>
      <bottom style="hair"/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hair"/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 diagonalDown="1">
      <left style="medium"/>
      <right style="thin">
        <color indexed="8"/>
      </right>
      <top style="medium"/>
      <bottom>
        <color indexed="63"/>
      </bottom>
      <diagonal style="thin">
        <color indexed="8"/>
      </diagonal>
    </border>
    <border diagonalDown="1">
      <left style="medium"/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60">
      <alignment/>
      <protection/>
    </xf>
    <xf numFmtId="3" fontId="5" fillId="0" borderId="0" xfId="61" applyNumberFormat="1" applyFont="1">
      <alignment/>
      <protection/>
    </xf>
    <xf numFmtId="176" fontId="4" fillId="0" borderId="0" xfId="61" applyNumberFormat="1" applyFont="1">
      <alignment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11" xfId="61" applyNumberFormat="1" applyFont="1" applyBorder="1" applyAlignment="1">
      <alignment horizontal="center" vertical="center"/>
      <protection/>
    </xf>
    <xf numFmtId="176" fontId="6" fillId="0" borderId="12" xfId="61" applyNumberFormat="1" applyFont="1" applyBorder="1" applyAlignment="1">
      <alignment horizontal="center" vertical="center"/>
      <protection/>
    </xf>
    <xf numFmtId="176" fontId="6" fillId="0" borderId="13" xfId="61" applyNumberFormat="1" applyFont="1" applyBorder="1" applyAlignment="1">
      <alignment horizontal="center" vertical="center"/>
      <protection/>
    </xf>
    <xf numFmtId="176" fontId="6" fillId="0" borderId="14" xfId="61" applyNumberFormat="1" applyFont="1" applyBorder="1" applyAlignment="1">
      <alignment horizontal="center" vertical="center"/>
      <protection/>
    </xf>
    <xf numFmtId="176" fontId="6" fillId="0" borderId="15" xfId="61" applyNumberFormat="1" applyFont="1" applyBorder="1" applyAlignment="1">
      <alignment horizontal="center" vertical="center"/>
      <protection/>
    </xf>
    <xf numFmtId="176" fontId="6" fillId="0" borderId="16" xfId="61" applyNumberFormat="1" applyFont="1" applyBorder="1" applyAlignment="1">
      <alignment horizontal="center"/>
      <protection/>
    </xf>
    <xf numFmtId="37" fontId="6" fillId="0" borderId="17" xfId="61" applyNumberFormat="1" applyFont="1" applyBorder="1">
      <alignment/>
      <protection/>
    </xf>
    <xf numFmtId="37" fontId="6" fillId="0" borderId="18" xfId="61" applyNumberFormat="1" applyFont="1" applyBorder="1">
      <alignment/>
      <protection/>
    </xf>
    <xf numFmtId="37" fontId="6" fillId="0" borderId="19" xfId="61" applyNumberFormat="1" applyFont="1" applyBorder="1">
      <alignment/>
      <protection/>
    </xf>
    <xf numFmtId="0" fontId="4" fillId="0" borderId="20" xfId="62" applyFont="1" applyBorder="1" applyAlignment="1" applyProtection="1">
      <alignment horizontal="center"/>
      <protection locked="0"/>
    </xf>
    <xf numFmtId="37" fontId="6" fillId="0" borderId="21" xfId="61" applyNumberFormat="1" applyFont="1" applyBorder="1" applyProtection="1">
      <alignment/>
      <protection locked="0"/>
    </xf>
    <xf numFmtId="37" fontId="6" fillId="0" borderId="22" xfId="61" applyNumberFormat="1" applyFont="1" applyBorder="1">
      <alignment/>
      <protection/>
    </xf>
    <xf numFmtId="37" fontId="6" fillId="0" borderId="21" xfId="61" applyNumberFormat="1" applyFont="1" applyBorder="1" applyProtection="1">
      <alignment/>
      <protection/>
    </xf>
    <xf numFmtId="37" fontId="6" fillId="0" borderId="22" xfId="61" applyNumberFormat="1" applyFont="1" applyBorder="1" applyProtection="1">
      <alignment/>
      <protection/>
    </xf>
    <xf numFmtId="37" fontId="6" fillId="0" borderId="23" xfId="61" applyNumberFormat="1" applyFont="1" applyBorder="1">
      <alignment/>
      <protection/>
    </xf>
    <xf numFmtId="176" fontId="6" fillId="0" borderId="24" xfId="61" applyNumberFormat="1" applyFont="1" applyBorder="1" applyAlignment="1">
      <alignment horizontal="center"/>
      <protection/>
    </xf>
    <xf numFmtId="37" fontId="6" fillId="0" borderId="25" xfId="61" applyNumberFormat="1" applyFont="1" applyBorder="1">
      <alignment/>
      <protection/>
    </xf>
    <xf numFmtId="37" fontId="6" fillId="0" borderId="26" xfId="61" applyNumberFormat="1" applyFont="1" applyBorder="1">
      <alignment/>
      <protection/>
    </xf>
    <xf numFmtId="37" fontId="6" fillId="0" borderId="27" xfId="61" applyNumberFormat="1" applyFont="1" applyBorder="1">
      <alignment/>
      <protection/>
    </xf>
    <xf numFmtId="37" fontId="6" fillId="0" borderId="28" xfId="61" applyNumberFormat="1" applyFont="1" applyBorder="1" applyAlignment="1" applyProtection="1" quotePrefix="1">
      <alignment horizontal="right"/>
      <protection/>
    </xf>
    <xf numFmtId="37" fontId="6" fillId="0" borderId="29" xfId="61" applyNumberFormat="1" applyFont="1" applyBorder="1" applyAlignment="1" applyProtection="1" quotePrefix="1">
      <alignment horizontal="right"/>
      <protection/>
    </xf>
    <xf numFmtId="176" fontId="6" fillId="0" borderId="30" xfId="61" applyNumberFormat="1" applyFont="1" applyBorder="1" applyAlignment="1" applyProtection="1">
      <alignment horizontal="center"/>
      <protection locked="0"/>
    </xf>
    <xf numFmtId="37" fontId="6" fillId="0" borderId="28" xfId="61" applyNumberFormat="1" applyFont="1" applyBorder="1" applyProtection="1">
      <alignment/>
      <protection locked="0"/>
    </xf>
    <xf numFmtId="37" fontId="6" fillId="0" borderId="29" xfId="61" applyNumberFormat="1" applyFont="1" applyBorder="1">
      <alignment/>
      <protection/>
    </xf>
    <xf numFmtId="37" fontId="6" fillId="0" borderId="31" xfId="61" applyNumberFormat="1" applyFont="1" applyBorder="1" applyProtection="1">
      <alignment/>
      <protection locked="0"/>
    </xf>
    <xf numFmtId="37" fontId="6" fillId="0" borderId="32" xfId="61" applyNumberFormat="1" applyFont="1" applyBorder="1">
      <alignment/>
      <protection/>
    </xf>
    <xf numFmtId="37" fontId="6" fillId="0" borderId="33" xfId="61" applyNumberFormat="1" applyFont="1" applyBorder="1" applyAlignment="1" applyProtection="1" quotePrefix="1">
      <alignment horizontal="right"/>
      <protection/>
    </xf>
    <xf numFmtId="37" fontId="6" fillId="0" borderId="34" xfId="61" applyNumberFormat="1" applyFont="1" applyBorder="1" applyProtection="1">
      <alignment/>
      <protection locked="0"/>
    </xf>
    <xf numFmtId="37" fontId="6" fillId="0" borderId="35" xfId="61" applyNumberFormat="1" applyFont="1" applyBorder="1" applyAlignment="1" applyProtection="1" quotePrefix="1">
      <alignment horizontal="right"/>
      <protection/>
    </xf>
    <xf numFmtId="37" fontId="6" fillId="0" borderId="36" xfId="61" applyNumberFormat="1" applyFont="1" applyBorder="1" applyAlignment="1" applyProtection="1" quotePrefix="1">
      <alignment horizontal="right"/>
      <protection/>
    </xf>
    <xf numFmtId="37" fontId="6" fillId="0" borderId="34" xfId="61" applyNumberFormat="1" applyFont="1" applyBorder="1" applyAlignment="1" applyProtection="1" quotePrefix="1">
      <alignment horizontal="right"/>
      <protection/>
    </xf>
    <xf numFmtId="37" fontId="6" fillId="0" borderId="37" xfId="61" applyNumberFormat="1" applyFont="1" applyBorder="1">
      <alignment/>
      <protection/>
    </xf>
    <xf numFmtId="37" fontId="6" fillId="0" borderId="34" xfId="61" applyNumberFormat="1" applyFont="1" applyBorder="1" applyAlignment="1" applyProtection="1" quotePrefix="1">
      <alignment horizontal="right"/>
      <protection locked="0"/>
    </xf>
    <xf numFmtId="37" fontId="6" fillId="0" borderId="29" xfId="61" applyNumberFormat="1" applyFont="1" applyBorder="1" applyAlignment="1" quotePrefix="1">
      <alignment horizontal="right"/>
      <protection/>
    </xf>
    <xf numFmtId="37" fontId="6" fillId="0" borderId="38" xfId="61" applyNumberFormat="1" applyFont="1" applyBorder="1" applyAlignment="1" quotePrefix="1">
      <alignment horizontal="right"/>
      <protection/>
    </xf>
    <xf numFmtId="176" fontId="6" fillId="0" borderId="39" xfId="61" applyNumberFormat="1" applyFont="1" applyBorder="1" applyAlignment="1">
      <alignment horizontal="center" shrinkToFit="1"/>
      <protection/>
    </xf>
    <xf numFmtId="37" fontId="6" fillId="0" borderId="40" xfId="61" applyNumberFormat="1" applyFont="1" applyBorder="1">
      <alignment/>
      <protection/>
    </xf>
    <xf numFmtId="37" fontId="6" fillId="0" borderId="41" xfId="61" applyNumberFormat="1" applyFont="1" applyBorder="1">
      <alignment/>
      <protection/>
    </xf>
    <xf numFmtId="37" fontId="6" fillId="0" borderId="42" xfId="61" applyNumberFormat="1" applyFont="1" applyBorder="1">
      <alignment/>
      <protection/>
    </xf>
    <xf numFmtId="0" fontId="4" fillId="0" borderId="43" xfId="62" applyFont="1" applyBorder="1" applyAlignment="1" applyProtection="1">
      <alignment horizontal="center"/>
      <protection locked="0"/>
    </xf>
    <xf numFmtId="37" fontId="6" fillId="0" borderId="44" xfId="61" applyNumberFormat="1" applyFont="1" applyBorder="1" applyProtection="1">
      <alignment/>
      <protection locked="0"/>
    </xf>
    <xf numFmtId="37" fontId="6" fillId="0" borderId="44" xfId="61" applyNumberFormat="1" applyFont="1" applyBorder="1" applyProtection="1">
      <alignment/>
      <protection/>
    </xf>
    <xf numFmtId="37" fontId="6" fillId="0" borderId="37" xfId="61" applyNumberFormat="1" applyFont="1" applyBorder="1" applyProtection="1">
      <alignment/>
      <protection/>
    </xf>
    <xf numFmtId="37" fontId="6" fillId="0" borderId="45" xfId="61" applyNumberFormat="1" applyFont="1" applyBorder="1">
      <alignment/>
      <protection/>
    </xf>
    <xf numFmtId="177" fontId="4" fillId="0" borderId="0" xfId="61" applyNumberFormat="1" applyFont="1" applyAlignment="1" applyProtection="1">
      <alignment horizontal="right"/>
      <protection locked="0"/>
    </xf>
    <xf numFmtId="176" fontId="6" fillId="0" borderId="46" xfId="61" applyNumberFormat="1" applyFont="1" applyBorder="1" applyAlignment="1">
      <alignment horizontal="left" vertical="center" wrapText="1"/>
      <protection/>
    </xf>
    <xf numFmtId="176" fontId="6" fillId="0" borderId="47" xfId="61" applyNumberFormat="1" applyFont="1" applyBorder="1" applyAlignment="1">
      <alignment horizontal="left" vertical="center" wrapText="1"/>
      <protection/>
    </xf>
    <xf numFmtId="176" fontId="6" fillId="0" borderId="48" xfId="61" applyNumberFormat="1" applyFont="1" applyBorder="1" applyAlignment="1">
      <alignment horizontal="center" vertical="center"/>
      <protection/>
    </xf>
    <xf numFmtId="176" fontId="6" fillId="0" borderId="49" xfId="61" applyNumberFormat="1" applyFont="1" applyBorder="1" applyAlignment="1">
      <alignment horizontal="center" vertical="center"/>
      <protection/>
    </xf>
    <xf numFmtId="176" fontId="6" fillId="0" borderId="50" xfId="61" applyNumberFormat="1" applyFont="1" applyBorder="1" applyAlignment="1">
      <alignment horizontal="center" vertical="center"/>
      <protection/>
    </xf>
    <xf numFmtId="176" fontId="6" fillId="0" borderId="51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人口・世帯数集計表0815_修正版" xfId="61"/>
    <cellStyle name="標準_人口異動集計表0815_修正版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75390625" style="0" customWidth="1"/>
    <col min="2" max="9" width="9.625" style="0" customWidth="1"/>
  </cols>
  <sheetData>
    <row r="1" spans="1:9" ht="18.7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22.5" customHeight="1">
      <c r="A3" s="1"/>
      <c r="B3" s="1"/>
      <c r="C3" s="1"/>
      <c r="D3" s="1"/>
      <c r="E3" s="1"/>
      <c r="F3" s="1"/>
      <c r="G3" s="49">
        <v>40603</v>
      </c>
      <c r="H3" s="49"/>
      <c r="I3" s="1"/>
    </row>
    <row r="4" spans="1:9" ht="22.5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22.5" customHeight="1">
      <c r="A5" s="50" t="s">
        <v>20</v>
      </c>
      <c r="B5" s="52" t="s">
        <v>1</v>
      </c>
      <c r="C5" s="53"/>
      <c r="D5" s="53"/>
      <c r="E5" s="54"/>
      <c r="F5" s="52" t="s">
        <v>2</v>
      </c>
      <c r="G5" s="54"/>
      <c r="H5" s="52" t="s">
        <v>3</v>
      </c>
      <c r="I5" s="55"/>
    </row>
    <row r="6" spans="1:9" ht="22.5" customHeight="1">
      <c r="A6" s="51"/>
      <c r="B6" s="4" t="s">
        <v>4</v>
      </c>
      <c r="C6" s="5" t="s">
        <v>5</v>
      </c>
      <c r="D6" s="4" t="s">
        <v>6</v>
      </c>
      <c r="E6" s="5" t="s">
        <v>5</v>
      </c>
      <c r="F6" s="7" t="s">
        <v>7</v>
      </c>
      <c r="G6" s="8" t="s">
        <v>5</v>
      </c>
      <c r="H6" s="6" t="s">
        <v>7</v>
      </c>
      <c r="I6" s="9" t="s">
        <v>5</v>
      </c>
    </row>
    <row r="7" spans="1:9" ht="22.5" customHeight="1">
      <c r="A7" s="26" t="s">
        <v>8</v>
      </c>
      <c r="B7" s="37">
        <v>10423</v>
      </c>
      <c r="C7" s="38">
        <v>-79</v>
      </c>
      <c r="D7" s="37">
        <v>12342</v>
      </c>
      <c r="E7" s="38">
        <v>-32</v>
      </c>
      <c r="F7" s="34">
        <v>22765</v>
      </c>
      <c r="G7" s="31">
        <v>-111</v>
      </c>
      <c r="H7" s="37">
        <v>10237</v>
      </c>
      <c r="I7" s="39">
        <v>-24</v>
      </c>
    </row>
    <row r="8" spans="1:9" ht="22.5" customHeight="1">
      <c r="A8" s="26" t="s">
        <v>9</v>
      </c>
      <c r="B8" s="32">
        <v>3645</v>
      </c>
      <c r="C8" s="28">
        <v>-6</v>
      </c>
      <c r="D8" s="32">
        <v>4004</v>
      </c>
      <c r="E8" s="28">
        <v>-1</v>
      </c>
      <c r="F8" s="35">
        <v>7649</v>
      </c>
      <c r="G8" s="25">
        <v>-7</v>
      </c>
      <c r="H8" s="29">
        <v>3090</v>
      </c>
      <c r="I8" s="30">
        <v>4</v>
      </c>
    </row>
    <row r="9" spans="1:9" ht="22.5" customHeight="1">
      <c r="A9" s="26" t="s">
        <v>10</v>
      </c>
      <c r="B9" s="32">
        <v>4289</v>
      </c>
      <c r="C9" s="28">
        <v>14</v>
      </c>
      <c r="D9" s="32">
        <v>4819</v>
      </c>
      <c r="E9" s="28">
        <v>-13</v>
      </c>
      <c r="F9" s="35">
        <v>9108</v>
      </c>
      <c r="G9" s="33">
        <v>1</v>
      </c>
      <c r="H9" s="29">
        <v>3669</v>
      </c>
      <c r="I9" s="30">
        <v>1</v>
      </c>
    </row>
    <row r="10" spans="1:9" ht="22.5" customHeight="1">
      <c r="A10" s="26" t="s">
        <v>11</v>
      </c>
      <c r="B10" s="32">
        <v>1099</v>
      </c>
      <c r="C10" s="28">
        <v>0</v>
      </c>
      <c r="D10" s="32">
        <v>1225</v>
      </c>
      <c r="E10" s="28">
        <v>-3</v>
      </c>
      <c r="F10" s="35">
        <v>2324</v>
      </c>
      <c r="G10" s="25">
        <v>-3</v>
      </c>
      <c r="H10" s="29">
        <v>852</v>
      </c>
      <c r="I10" s="30">
        <v>3</v>
      </c>
    </row>
    <row r="11" spans="1:9" ht="22.5" customHeight="1">
      <c r="A11" s="26" t="s">
        <v>12</v>
      </c>
      <c r="B11" s="32">
        <v>575</v>
      </c>
      <c r="C11" s="28">
        <v>-2</v>
      </c>
      <c r="D11" s="32">
        <v>597</v>
      </c>
      <c r="E11" s="28">
        <v>-2</v>
      </c>
      <c r="F11" s="35">
        <v>1172</v>
      </c>
      <c r="G11" s="33">
        <v>-4</v>
      </c>
      <c r="H11" s="29">
        <v>398</v>
      </c>
      <c r="I11" s="30">
        <v>-2</v>
      </c>
    </row>
    <row r="12" spans="1:9" ht="22.5" customHeight="1">
      <c r="A12" s="26" t="s">
        <v>13</v>
      </c>
      <c r="B12" s="32">
        <v>375</v>
      </c>
      <c r="C12" s="28">
        <v>1</v>
      </c>
      <c r="D12" s="32">
        <v>401</v>
      </c>
      <c r="E12" s="28">
        <v>-3</v>
      </c>
      <c r="F12" s="35">
        <v>776</v>
      </c>
      <c r="G12" s="33">
        <v>-2</v>
      </c>
      <c r="H12" s="29">
        <v>251</v>
      </c>
      <c r="I12" s="30">
        <v>0</v>
      </c>
    </row>
    <row r="13" spans="1:9" ht="22.5" customHeight="1">
      <c r="A13" s="26" t="s">
        <v>14</v>
      </c>
      <c r="B13" s="32">
        <v>1829</v>
      </c>
      <c r="C13" s="28">
        <v>-13</v>
      </c>
      <c r="D13" s="32">
        <v>1971</v>
      </c>
      <c r="E13" s="28">
        <v>-3</v>
      </c>
      <c r="F13" s="24">
        <v>3800</v>
      </c>
      <c r="G13" s="33">
        <v>-16</v>
      </c>
      <c r="H13" s="29">
        <v>1366</v>
      </c>
      <c r="I13" s="30">
        <v>-1</v>
      </c>
    </row>
    <row r="14" spans="1:9" ht="22.5" customHeight="1">
      <c r="A14" s="26" t="s">
        <v>15</v>
      </c>
      <c r="B14" s="27">
        <v>881</v>
      </c>
      <c r="C14" s="28">
        <v>-5</v>
      </c>
      <c r="D14" s="27">
        <v>998</v>
      </c>
      <c r="E14" s="28">
        <v>-6</v>
      </c>
      <c r="F14" s="24">
        <v>1879</v>
      </c>
      <c r="G14" s="25">
        <v>-11</v>
      </c>
      <c r="H14" s="29">
        <v>642</v>
      </c>
      <c r="I14" s="30">
        <v>-2</v>
      </c>
    </row>
    <row r="15" spans="1:9" ht="22.5" customHeight="1">
      <c r="A15" s="20" t="s">
        <v>16</v>
      </c>
      <c r="B15" s="21">
        <f>SUM(B7:B14)</f>
        <v>23116</v>
      </c>
      <c r="C15" s="22">
        <f>SUM(C7:C14)</f>
        <v>-90</v>
      </c>
      <c r="D15" s="21">
        <f>SUM(D7:D14)</f>
        <v>26357</v>
      </c>
      <c r="E15" s="22">
        <f>SUM(E7:E14)</f>
        <v>-63</v>
      </c>
      <c r="F15" s="21">
        <f>B15+D15</f>
        <v>49473</v>
      </c>
      <c r="G15" s="22">
        <f>SUM(G7:G14)</f>
        <v>-153</v>
      </c>
      <c r="H15" s="21">
        <f>SUM(H7:H14)</f>
        <v>20505</v>
      </c>
      <c r="I15" s="23">
        <f>SUM(I7:I14)</f>
        <v>-21</v>
      </c>
    </row>
    <row r="16" spans="1:9" ht="22.5" customHeight="1">
      <c r="A16" s="14" t="s">
        <v>17</v>
      </c>
      <c r="B16" s="15">
        <v>4162</v>
      </c>
      <c r="C16" s="16">
        <v>-27</v>
      </c>
      <c r="D16" s="15">
        <v>4831</v>
      </c>
      <c r="E16" s="16">
        <v>-29</v>
      </c>
      <c r="F16" s="17">
        <v>8993</v>
      </c>
      <c r="G16" s="18">
        <v>-56</v>
      </c>
      <c r="H16" s="15">
        <v>3499</v>
      </c>
      <c r="I16" s="19">
        <v>-7</v>
      </c>
    </row>
    <row r="17" spans="1:9" ht="22.5" customHeight="1">
      <c r="A17" s="44" t="s">
        <v>18</v>
      </c>
      <c r="B17" s="45">
        <v>706</v>
      </c>
      <c r="C17" s="36">
        <v>3</v>
      </c>
      <c r="D17" s="45">
        <v>813</v>
      </c>
      <c r="E17" s="36">
        <v>2</v>
      </c>
      <c r="F17" s="46">
        <v>1519</v>
      </c>
      <c r="G17" s="47">
        <v>5</v>
      </c>
      <c r="H17" s="45">
        <v>547</v>
      </c>
      <c r="I17" s="48">
        <v>1</v>
      </c>
    </row>
    <row r="18" spans="1:9" ht="22.5" customHeight="1" thickBot="1">
      <c r="A18" s="40" t="s">
        <v>19</v>
      </c>
      <c r="B18" s="41">
        <f>SUM(B16:B17)</f>
        <v>4868</v>
      </c>
      <c r="C18" s="42">
        <f>SUM(C16:C17)</f>
        <v>-24</v>
      </c>
      <c r="D18" s="41">
        <f>SUM(D16:D17)</f>
        <v>5644</v>
      </c>
      <c r="E18" s="42">
        <f>SUM(E16:E17)</f>
        <v>-27</v>
      </c>
      <c r="F18" s="41">
        <f>B18+D18</f>
        <v>10512</v>
      </c>
      <c r="G18" s="42">
        <f>SUM(G16:G17)</f>
        <v>-51</v>
      </c>
      <c r="H18" s="41">
        <f>SUM(H16:H17)</f>
        <v>4046</v>
      </c>
      <c r="I18" s="43">
        <f>SUM(I16:I17)</f>
        <v>-6</v>
      </c>
    </row>
    <row r="19" spans="1:9" ht="22.5" customHeight="1" thickBot="1" thickTop="1">
      <c r="A19" s="10" t="s">
        <v>2</v>
      </c>
      <c r="B19" s="12">
        <f>B15+B18</f>
        <v>27984</v>
      </c>
      <c r="C19" s="13">
        <f>C15+C18</f>
        <v>-114</v>
      </c>
      <c r="D19" s="12">
        <f>D15+D18</f>
        <v>32001</v>
      </c>
      <c r="E19" s="13">
        <f>E15+E18</f>
        <v>-90</v>
      </c>
      <c r="F19" s="12">
        <f>B19+D19</f>
        <v>59985</v>
      </c>
      <c r="G19" s="13">
        <f>G15+G18</f>
        <v>-204</v>
      </c>
      <c r="H19" s="12">
        <f>H15+H18</f>
        <v>24551</v>
      </c>
      <c r="I19" s="11">
        <f>I15+I18</f>
        <v>-27</v>
      </c>
    </row>
  </sheetData>
  <sheetProtection/>
  <mergeCells count="5">
    <mergeCell ref="G3:H3"/>
    <mergeCell ref="A5:A6"/>
    <mergeCell ref="B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h2009lj_143</dc:creator>
  <cp:keywords/>
  <dc:description/>
  <cp:lastModifiedBy>能代市役所</cp:lastModifiedBy>
  <cp:lastPrinted>2010-04-15T08:38:26Z</cp:lastPrinted>
  <dcterms:created xsi:type="dcterms:W3CDTF">2008-10-15T11:05:10Z</dcterms:created>
  <dcterms:modified xsi:type="dcterms:W3CDTF">2012-10-28T03:20:28Z</dcterms:modified>
  <cp:category/>
  <cp:version/>
  <cp:contentType/>
  <cp:contentStatus/>
</cp:coreProperties>
</file>