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912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<sst xmlns="http://schemas.openxmlformats.org/spreadsheetml/2006/main" count="26" uniqueCount="21">
  <si>
    <t>能代市の人口と世帯数</t>
  </si>
  <si>
    <t>人　　口</t>
  </si>
  <si>
    <t>合　　計</t>
  </si>
  <si>
    <t>世帯数</t>
  </si>
  <si>
    <t>男</t>
  </si>
  <si>
    <t>（前月比）</t>
  </si>
  <si>
    <t>女</t>
  </si>
  <si>
    <t>今月</t>
  </si>
  <si>
    <t>本　　庁</t>
  </si>
  <si>
    <t>榊</t>
  </si>
  <si>
    <t>向 能 代</t>
  </si>
  <si>
    <t>扇　　渕</t>
  </si>
  <si>
    <t>桧　　山</t>
  </si>
  <si>
    <t>鶴　　形</t>
  </si>
  <si>
    <t>浅　　内</t>
  </si>
  <si>
    <t>常　　盤</t>
  </si>
  <si>
    <t>能代地区計</t>
  </si>
  <si>
    <t>二 ツ 井</t>
  </si>
  <si>
    <t>富　　根</t>
  </si>
  <si>
    <t>二ツ井地区計</t>
  </si>
  <si>
    <t>　　      　区分
行政区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</si>
</sst>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\-#,##0"/>
    <numFmt numFmtId="177" formatCode="[$-411]ggge&quot;年&quot;m&quot;月末日現在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ＦＡ 明朝"/>
      <family val="1"/>
    </font>
    <font>
      <b/>
      <sz val="16"/>
      <name val="ＦＡ 明朝"/>
      <family val="1"/>
    </font>
    <font>
      <sz val="10"/>
      <name val="ＦＡ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/>
      <top style="hair">
        <color indexed="8"/>
      </top>
      <bottom style="double">
        <color indexed="8"/>
      </bottom>
    </border>
    <border diagonalDown="1">
      <left style="medium"/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 style="medium"/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3" fontId="6" fillId="0" borderId="0" xfId="61" applyNumberFormat="1" applyFont="1">
      <alignment/>
      <protection/>
    </xf>
    <xf numFmtId="176" fontId="5" fillId="0" borderId="0" xfId="61" applyNumberFormat="1" applyFont="1">
      <alignment/>
      <protection/>
    </xf>
    <xf numFmtId="176" fontId="7" fillId="0" borderId="10" xfId="61" applyNumberFormat="1" applyFont="1" applyBorder="1" applyAlignment="1" applyProtection="1">
      <alignment horizontal="center"/>
      <protection locked="0"/>
    </xf>
    <xf numFmtId="176" fontId="7" fillId="0" borderId="11" xfId="61" applyNumberFormat="1" applyFont="1" applyBorder="1" applyAlignment="1" applyProtection="1">
      <alignment horizontal="center"/>
      <protection locked="0"/>
    </xf>
    <xf numFmtId="176" fontId="7" fillId="0" borderId="12" xfId="61" applyNumberFormat="1" applyFont="1" applyBorder="1" applyAlignment="1">
      <alignment horizontal="center"/>
      <protection/>
    </xf>
    <xf numFmtId="0" fontId="5" fillId="0" borderId="11" xfId="62" applyFont="1" applyBorder="1" applyAlignment="1" applyProtection="1">
      <alignment horizontal="center"/>
      <protection locked="0"/>
    </xf>
    <xf numFmtId="176" fontId="7" fillId="0" borderId="13" xfId="61" applyNumberFormat="1" applyFont="1" applyBorder="1" applyAlignment="1">
      <alignment horizontal="center" shrinkToFit="1"/>
      <protection/>
    </xf>
    <xf numFmtId="176" fontId="7" fillId="0" borderId="14" xfId="61" applyNumberFormat="1" applyFont="1" applyBorder="1" applyAlignment="1">
      <alignment horizontal="center"/>
      <protection/>
    </xf>
    <xf numFmtId="37" fontId="7" fillId="0" borderId="15" xfId="61" applyNumberFormat="1" applyFont="1" applyBorder="1">
      <alignment/>
      <protection/>
    </xf>
    <xf numFmtId="37" fontId="7" fillId="0" borderId="16" xfId="61" applyNumberFormat="1" applyFont="1" applyBorder="1">
      <alignment/>
      <protection/>
    </xf>
    <xf numFmtId="176" fontId="7" fillId="0" borderId="17" xfId="61" applyNumberFormat="1" applyFont="1" applyBorder="1" applyAlignment="1">
      <alignment horizontal="center" vertical="center"/>
      <protection/>
    </xf>
    <xf numFmtId="176" fontId="7" fillId="0" borderId="18" xfId="61" applyNumberFormat="1" applyFont="1" applyBorder="1" applyAlignment="1">
      <alignment horizontal="center" vertical="center"/>
      <protection/>
    </xf>
    <xf numFmtId="37" fontId="7" fillId="0" borderId="19" xfId="61" applyNumberFormat="1" applyFont="1" applyBorder="1" applyAlignment="1" applyProtection="1" quotePrefix="1">
      <alignment horizontal="right"/>
      <protection locked="0"/>
    </xf>
    <xf numFmtId="37" fontId="7" fillId="0" borderId="20" xfId="61" applyNumberFormat="1" applyFont="1" applyBorder="1" applyAlignment="1" quotePrefix="1">
      <alignment horizontal="right"/>
      <protection/>
    </xf>
    <xf numFmtId="37" fontId="7" fillId="0" borderId="21" xfId="61" applyNumberFormat="1" applyFont="1" applyBorder="1" applyProtection="1">
      <alignment/>
      <protection locked="0"/>
    </xf>
    <xf numFmtId="37" fontId="7" fillId="0" borderId="22" xfId="61" applyNumberFormat="1" applyFont="1" applyBorder="1">
      <alignment/>
      <protection/>
    </xf>
    <xf numFmtId="37" fontId="7" fillId="0" borderId="23" xfId="61" applyNumberFormat="1" applyFont="1" applyBorder="1">
      <alignment/>
      <protection/>
    </xf>
    <xf numFmtId="37" fontId="7" fillId="0" borderId="24" xfId="61" applyNumberFormat="1" applyFont="1" applyBorder="1">
      <alignment/>
      <protection/>
    </xf>
    <xf numFmtId="37" fontId="7" fillId="0" borderId="19" xfId="61" applyNumberFormat="1" applyFont="1" applyBorder="1" applyProtection="1">
      <alignment/>
      <protection locked="0"/>
    </xf>
    <xf numFmtId="37" fontId="7" fillId="0" borderId="20" xfId="61" applyNumberFormat="1" applyFont="1" applyBorder="1">
      <alignment/>
      <protection/>
    </xf>
    <xf numFmtId="37" fontId="7" fillId="0" borderId="25" xfId="61" applyNumberFormat="1" applyFont="1" applyBorder="1">
      <alignment/>
      <protection/>
    </xf>
    <xf numFmtId="37" fontId="7" fillId="0" borderId="26" xfId="61" applyNumberFormat="1" applyFont="1" applyBorder="1">
      <alignment/>
      <protection/>
    </xf>
    <xf numFmtId="177" fontId="5" fillId="0" borderId="0" xfId="61" applyNumberFormat="1" applyFont="1" applyAlignment="1" applyProtection="1">
      <alignment horizontal="right"/>
      <protection locked="0"/>
    </xf>
    <xf numFmtId="176" fontId="7" fillId="0" borderId="27" xfId="61" applyNumberFormat="1" applyFont="1" applyBorder="1" applyAlignment="1">
      <alignment horizontal="left" vertical="center" wrapText="1"/>
      <protection/>
    </xf>
    <xf numFmtId="176" fontId="7" fillId="0" borderId="28" xfId="61" applyNumberFormat="1" applyFont="1" applyBorder="1" applyAlignment="1">
      <alignment horizontal="left" vertical="center" wrapText="1"/>
      <protection/>
    </xf>
    <xf numFmtId="176" fontId="7" fillId="0" borderId="29" xfId="61" applyNumberFormat="1" applyFont="1" applyBorder="1" applyAlignment="1">
      <alignment horizontal="center" vertical="center"/>
      <protection/>
    </xf>
    <xf numFmtId="176" fontId="7" fillId="0" borderId="30" xfId="61" applyNumberFormat="1" applyFont="1" applyBorder="1" applyAlignment="1">
      <alignment horizontal="center" vertical="center"/>
      <protection/>
    </xf>
    <xf numFmtId="176" fontId="7" fillId="0" borderId="31" xfId="61" applyNumberFormat="1" applyFont="1" applyBorder="1" applyAlignment="1">
      <alignment horizontal="center" vertical="center"/>
      <protection/>
    </xf>
    <xf numFmtId="176" fontId="7" fillId="0" borderId="32" xfId="61" applyNumberFormat="1" applyFont="1" applyBorder="1" applyAlignment="1">
      <alignment horizontal="center" vertical="center"/>
      <protection/>
    </xf>
    <xf numFmtId="37" fontId="7" fillId="0" borderId="33" xfId="61" applyNumberFormat="1" applyFont="1" applyBorder="1" applyAlignment="1" quotePrefix="1">
      <alignment horizontal="right"/>
      <protection/>
    </xf>
    <xf numFmtId="37" fontId="7" fillId="0" borderId="34" xfId="61" applyNumberFormat="1" applyFont="1" applyBorder="1">
      <alignment/>
      <protection/>
    </xf>
    <xf numFmtId="37" fontId="7" fillId="0" borderId="35" xfId="61" applyNumberFormat="1" applyFont="1" applyBorder="1">
      <alignment/>
      <protection/>
    </xf>
    <xf numFmtId="37" fontId="7" fillId="0" borderId="33" xfId="61" applyNumberFormat="1" applyFont="1" applyBorder="1">
      <alignment/>
      <protection/>
    </xf>
    <xf numFmtId="37" fontId="7" fillId="0" borderId="36" xfId="61" applyNumberFormat="1" applyFont="1" applyBorder="1">
      <alignment/>
      <protection/>
    </xf>
    <xf numFmtId="176" fontId="7" fillId="0" borderId="37" xfId="61" applyNumberFormat="1" applyFont="1" applyBorder="1" applyAlignment="1">
      <alignment horizontal="center" vertical="center"/>
      <protection/>
    </xf>
    <xf numFmtId="37" fontId="7" fillId="0" borderId="38" xfId="61" applyNumberFormat="1" applyFont="1" applyBorder="1" applyAlignment="1" applyProtection="1" quotePrefix="1">
      <alignment horizontal="right"/>
      <protection locked="0"/>
    </xf>
    <xf numFmtId="37" fontId="7" fillId="0" borderId="39" xfId="61" applyNumberFormat="1" applyFont="1" applyBorder="1" applyProtection="1">
      <alignment/>
      <protection locked="0"/>
    </xf>
    <xf numFmtId="37" fontId="7" fillId="0" borderId="40" xfId="61" applyNumberFormat="1" applyFont="1" applyBorder="1">
      <alignment/>
      <protection/>
    </xf>
    <xf numFmtId="37" fontId="7" fillId="0" borderId="38" xfId="61" applyNumberFormat="1" applyFont="1" applyBorder="1" applyProtection="1">
      <alignment/>
      <protection locked="0"/>
    </xf>
    <xf numFmtId="37" fontId="7" fillId="0" borderId="41" xfId="61" applyNumberFormat="1" applyFont="1" applyBorder="1">
      <alignment/>
      <protection/>
    </xf>
    <xf numFmtId="176" fontId="7" fillId="0" borderId="42" xfId="61" applyNumberFormat="1" applyFont="1" applyBorder="1" applyAlignment="1">
      <alignment horizontal="center" vertical="center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176" fontId="7" fillId="0" borderId="44" xfId="61" applyNumberFormat="1" applyFont="1" applyBorder="1" applyAlignment="1">
      <alignment horizontal="center" vertical="center"/>
      <protection/>
    </xf>
    <xf numFmtId="176" fontId="7" fillId="0" borderId="45" xfId="61" applyNumberFormat="1" applyFont="1" applyBorder="1" applyAlignment="1">
      <alignment horizontal="center" vertical="center"/>
      <protection/>
    </xf>
    <xf numFmtId="37" fontId="7" fillId="0" borderId="46" xfId="61" applyNumberFormat="1" applyFont="1" applyBorder="1" applyAlignment="1" applyProtection="1" quotePrefix="1">
      <alignment horizontal="right"/>
      <protection/>
    </xf>
    <xf numFmtId="37" fontId="7" fillId="0" borderId="47" xfId="61" applyNumberFormat="1" applyFont="1" applyBorder="1" applyAlignment="1" applyProtection="1" quotePrefix="1">
      <alignment horizontal="right"/>
      <protection/>
    </xf>
    <xf numFmtId="37" fontId="7" fillId="0" borderId="48" xfId="61" applyNumberFormat="1" applyFont="1" applyBorder="1" applyAlignment="1" applyProtection="1" quotePrefix="1">
      <alignment horizontal="right"/>
      <protection/>
    </xf>
    <xf numFmtId="37" fontId="7" fillId="0" borderId="49" xfId="61" applyNumberFormat="1" applyFont="1" applyBorder="1" applyAlignment="1" applyProtection="1" quotePrefix="1">
      <alignment horizontal="right"/>
      <protection/>
    </xf>
    <xf numFmtId="37" fontId="7" fillId="0" borderId="50" xfId="61" applyNumberFormat="1" applyFont="1" applyBorder="1">
      <alignment/>
      <protection/>
    </xf>
    <xf numFmtId="37" fontId="7" fillId="0" borderId="51" xfId="61" applyNumberFormat="1" applyFont="1" applyBorder="1">
      <alignment/>
      <protection/>
    </xf>
    <xf numFmtId="37" fontId="7" fillId="0" borderId="46" xfId="61" applyNumberFormat="1" applyFont="1" applyBorder="1" applyProtection="1">
      <alignment/>
      <protection/>
    </xf>
    <xf numFmtId="37" fontId="7" fillId="0" borderId="47" xfId="61" applyNumberFormat="1" applyFont="1" applyBorder="1" applyProtection="1">
      <alignment/>
      <protection/>
    </xf>
    <xf numFmtId="37" fontId="7" fillId="0" borderId="48" xfId="61" applyNumberFormat="1" applyFont="1" applyBorder="1" applyProtection="1">
      <alignment/>
      <protection/>
    </xf>
    <xf numFmtId="176" fontId="7" fillId="0" borderId="52" xfId="61" applyNumberFormat="1" applyFont="1" applyBorder="1" applyAlignment="1">
      <alignment horizontal="center" vertical="center"/>
      <protection/>
    </xf>
    <xf numFmtId="37" fontId="7" fillId="0" borderId="46" xfId="61" applyNumberFormat="1" applyFont="1" applyBorder="1" applyAlignment="1" applyProtection="1" quotePrefix="1">
      <alignment horizontal="right"/>
      <protection locked="0"/>
    </xf>
    <xf numFmtId="37" fontId="7" fillId="0" borderId="47" xfId="61" applyNumberFormat="1" applyFont="1" applyBorder="1" applyAlignment="1" quotePrefix="1">
      <alignment horizontal="right"/>
      <protection/>
    </xf>
    <xf numFmtId="37" fontId="7" fillId="0" borderId="48" xfId="61" applyNumberFormat="1" applyFont="1" applyBorder="1" applyProtection="1">
      <alignment/>
      <protection locked="0"/>
    </xf>
    <xf numFmtId="37" fontId="7" fillId="0" borderId="49" xfId="61" applyNumberFormat="1" applyFont="1" applyBorder="1">
      <alignment/>
      <protection/>
    </xf>
    <xf numFmtId="37" fontId="7" fillId="0" borderId="46" xfId="61" applyNumberFormat="1" applyFont="1" applyBorder="1" applyProtection="1">
      <alignment/>
      <protection locked="0"/>
    </xf>
    <xf numFmtId="37" fontId="7" fillId="0" borderId="47" xfId="61" applyNumberFormat="1" applyFont="1" applyBorder="1">
      <alignment/>
      <protection/>
    </xf>
    <xf numFmtId="37" fontId="7" fillId="0" borderId="53" xfId="61" applyNumberFormat="1" applyFont="1" applyBorder="1" applyProtection="1">
      <alignment/>
      <protection/>
    </xf>
    <xf numFmtId="37" fontId="7" fillId="0" borderId="54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人口・世帯数集計表0815_修正版" xfId="61"/>
    <cellStyle name="標準_人口異動集計表0815_修正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9" width="9.57421875" style="0" customWidth="1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1"/>
      <c r="C3" s="1"/>
      <c r="D3" s="1"/>
      <c r="E3" s="1"/>
      <c r="F3" s="1"/>
      <c r="G3" s="24">
        <v>39873</v>
      </c>
      <c r="H3" s="24"/>
      <c r="I3" s="1"/>
    </row>
    <row r="4" spans="1:9" ht="22.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22.5" customHeight="1">
      <c r="A5" s="25" t="s">
        <v>20</v>
      </c>
      <c r="B5" s="27" t="s">
        <v>1</v>
      </c>
      <c r="C5" s="28"/>
      <c r="D5" s="55"/>
      <c r="E5" s="43"/>
      <c r="F5" s="42" t="s">
        <v>2</v>
      </c>
      <c r="G5" s="43"/>
      <c r="H5" s="27" t="s">
        <v>3</v>
      </c>
      <c r="I5" s="29"/>
    </row>
    <row r="6" spans="1:9" ht="22.5" customHeight="1">
      <c r="A6" s="26"/>
      <c r="B6" s="12" t="s">
        <v>4</v>
      </c>
      <c r="C6" s="30" t="s">
        <v>5</v>
      </c>
      <c r="D6" s="44" t="s">
        <v>6</v>
      </c>
      <c r="E6" s="45" t="s">
        <v>5</v>
      </c>
      <c r="F6" s="44" t="s">
        <v>7</v>
      </c>
      <c r="G6" s="45" t="s">
        <v>5</v>
      </c>
      <c r="H6" s="36" t="s">
        <v>7</v>
      </c>
      <c r="I6" s="13" t="s">
        <v>5</v>
      </c>
    </row>
    <row r="7" spans="1:9" ht="22.5" customHeight="1">
      <c r="A7" s="4" t="s">
        <v>8</v>
      </c>
      <c r="B7" s="14">
        <v>10769</v>
      </c>
      <c r="C7" s="31">
        <v>-70</v>
      </c>
      <c r="D7" s="56">
        <v>12595</v>
      </c>
      <c r="E7" s="57">
        <v>-68</v>
      </c>
      <c r="F7" s="46">
        <f>B7+D7</f>
        <v>23364</v>
      </c>
      <c r="G7" s="47">
        <f>C7+E7</f>
        <v>-138</v>
      </c>
      <c r="H7" s="37">
        <v>10328</v>
      </c>
      <c r="I7" s="15">
        <v>-15</v>
      </c>
    </row>
    <row r="8" spans="1:9" ht="22.5" customHeight="1">
      <c r="A8" s="5" t="s">
        <v>9</v>
      </c>
      <c r="B8" s="16">
        <v>3584</v>
      </c>
      <c r="C8" s="32">
        <v>7</v>
      </c>
      <c r="D8" s="58">
        <v>3973</v>
      </c>
      <c r="E8" s="59">
        <v>2</v>
      </c>
      <c r="F8" s="48">
        <f aca="true" t="shared" si="0" ref="F8:F14">B8+D8</f>
        <v>7557</v>
      </c>
      <c r="G8" s="49">
        <f aca="true" t="shared" si="1" ref="G8:G14">C8+E8</f>
        <v>9</v>
      </c>
      <c r="H8" s="38">
        <v>3004</v>
      </c>
      <c r="I8" s="17">
        <v>19</v>
      </c>
    </row>
    <row r="9" spans="1:9" ht="22.5" customHeight="1">
      <c r="A9" s="5" t="s">
        <v>10</v>
      </c>
      <c r="B9" s="16">
        <v>4317</v>
      </c>
      <c r="C9" s="32">
        <v>-24</v>
      </c>
      <c r="D9" s="58">
        <v>4923</v>
      </c>
      <c r="E9" s="59">
        <v>-23</v>
      </c>
      <c r="F9" s="48">
        <f t="shared" si="0"/>
        <v>9240</v>
      </c>
      <c r="G9" s="49">
        <f t="shared" si="1"/>
        <v>-47</v>
      </c>
      <c r="H9" s="38">
        <v>3647</v>
      </c>
      <c r="I9" s="17">
        <v>-11</v>
      </c>
    </row>
    <row r="10" spans="1:9" ht="22.5" customHeight="1">
      <c r="A10" s="5" t="s">
        <v>11</v>
      </c>
      <c r="B10" s="16">
        <v>1126</v>
      </c>
      <c r="C10" s="32">
        <v>-10</v>
      </c>
      <c r="D10" s="58">
        <v>1251</v>
      </c>
      <c r="E10" s="59">
        <v>-10</v>
      </c>
      <c r="F10" s="48">
        <f t="shared" si="0"/>
        <v>2377</v>
      </c>
      <c r="G10" s="49">
        <f t="shared" si="1"/>
        <v>-20</v>
      </c>
      <c r="H10" s="38">
        <v>850</v>
      </c>
      <c r="I10" s="17">
        <v>-1</v>
      </c>
    </row>
    <row r="11" spans="1:9" ht="22.5" customHeight="1">
      <c r="A11" s="5" t="s">
        <v>12</v>
      </c>
      <c r="B11" s="16">
        <v>601</v>
      </c>
      <c r="C11" s="32">
        <v>-1</v>
      </c>
      <c r="D11" s="58">
        <v>626</v>
      </c>
      <c r="E11" s="59">
        <v>-2</v>
      </c>
      <c r="F11" s="48">
        <f t="shared" si="0"/>
        <v>1227</v>
      </c>
      <c r="G11" s="49">
        <f t="shared" si="1"/>
        <v>-3</v>
      </c>
      <c r="H11" s="38">
        <v>398</v>
      </c>
      <c r="I11" s="17">
        <v>-1</v>
      </c>
    </row>
    <row r="12" spans="1:9" ht="22.5" customHeight="1">
      <c r="A12" s="5" t="s">
        <v>13</v>
      </c>
      <c r="B12" s="16">
        <v>385</v>
      </c>
      <c r="C12" s="32">
        <v>-3</v>
      </c>
      <c r="D12" s="58">
        <v>431</v>
      </c>
      <c r="E12" s="59">
        <v>-5</v>
      </c>
      <c r="F12" s="48">
        <f t="shared" si="0"/>
        <v>816</v>
      </c>
      <c r="G12" s="49">
        <f t="shared" si="1"/>
        <v>-8</v>
      </c>
      <c r="H12" s="38">
        <v>252</v>
      </c>
      <c r="I12" s="17">
        <v>-1</v>
      </c>
    </row>
    <row r="13" spans="1:9" ht="22.5" customHeight="1">
      <c r="A13" s="5" t="s">
        <v>14</v>
      </c>
      <c r="B13" s="16">
        <v>1899</v>
      </c>
      <c r="C13" s="32">
        <v>-7</v>
      </c>
      <c r="D13" s="58">
        <v>2028</v>
      </c>
      <c r="E13" s="59">
        <v>-7</v>
      </c>
      <c r="F13" s="48">
        <f t="shared" si="0"/>
        <v>3927</v>
      </c>
      <c r="G13" s="49">
        <f t="shared" si="1"/>
        <v>-14</v>
      </c>
      <c r="H13" s="38">
        <v>1366</v>
      </c>
      <c r="I13" s="17">
        <v>4</v>
      </c>
    </row>
    <row r="14" spans="1:9" ht="22.5" customHeight="1">
      <c r="A14" s="5" t="s">
        <v>15</v>
      </c>
      <c r="B14" s="16">
        <v>948</v>
      </c>
      <c r="C14" s="32">
        <v>6</v>
      </c>
      <c r="D14" s="58">
        <v>1066</v>
      </c>
      <c r="E14" s="59">
        <v>-3</v>
      </c>
      <c r="F14" s="48">
        <f t="shared" si="0"/>
        <v>2014</v>
      </c>
      <c r="G14" s="49">
        <f t="shared" si="1"/>
        <v>3</v>
      </c>
      <c r="H14" s="38">
        <v>651</v>
      </c>
      <c r="I14" s="17">
        <v>1</v>
      </c>
    </row>
    <row r="15" spans="1:9" ht="22.5" customHeight="1">
      <c r="A15" s="6" t="s">
        <v>16</v>
      </c>
      <c r="B15" s="18">
        <f>SUM(B7:B14)</f>
        <v>23629</v>
      </c>
      <c r="C15" s="33">
        <f aca="true" t="shared" si="2" ref="C15:I15">SUM(C7:C14)</f>
        <v>-102</v>
      </c>
      <c r="D15" s="50">
        <f t="shared" si="2"/>
        <v>26893</v>
      </c>
      <c r="E15" s="51">
        <f t="shared" si="2"/>
        <v>-116</v>
      </c>
      <c r="F15" s="50">
        <f t="shared" si="2"/>
        <v>50522</v>
      </c>
      <c r="G15" s="51">
        <f t="shared" si="2"/>
        <v>-218</v>
      </c>
      <c r="H15" s="39">
        <f t="shared" si="2"/>
        <v>20496</v>
      </c>
      <c r="I15" s="19">
        <f t="shared" si="2"/>
        <v>-5</v>
      </c>
    </row>
    <row r="16" spans="1:9" ht="22.5" customHeight="1">
      <c r="A16" s="7" t="s">
        <v>17</v>
      </c>
      <c r="B16" s="20">
        <v>4345</v>
      </c>
      <c r="C16" s="34">
        <v>-33</v>
      </c>
      <c r="D16" s="60">
        <v>4973</v>
      </c>
      <c r="E16" s="61">
        <v>-24</v>
      </c>
      <c r="F16" s="52">
        <f>B16+D16</f>
        <v>9318</v>
      </c>
      <c r="G16" s="53">
        <f>C16+E16</f>
        <v>-57</v>
      </c>
      <c r="H16" s="40">
        <v>3523</v>
      </c>
      <c r="I16" s="21">
        <v>-9</v>
      </c>
    </row>
    <row r="17" spans="1:9" ht="22.5" customHeight="1">
      <c r="A17" s="7" t="s">
        <v>18</v>
      </c>
      <c r="B17" s="16">
        <v>733</v>
      </c>
      <c r="C17" s="32">
        <v>-5</v>
      </c>
      <c r="D17" s="16">
        <v>843</v>
      </c>
      <c r="E17" s="59">
        <v>-2</v>
      </c>
      <c r="F17" s="54">
        <f>B17+D17</f>
        <v>1576</v>
      </c>
      <c r="G17" s="62">
        <f>C17+E17</f>
        <v>-7</v>
      </c>
      <c r="H17" s="38">
        <v>549</v>
      </c>
      <c r="I17" s="17">
        <v>-1</v>
      </c>
    </row>
    <row r="18" spans="1:9" ht="22.5" customHeight="1" thickBot="1">
      <c r="A18" s="8" t="s">
        <v>19</v>
      </c>
      <c r="B18" s="22">
        <f>SUM(B16:B17)</f>
        <v>5078</v>
      </c>
      <c r="C18" s="35">
        <f aca="true" t="shared" si="3" ref="C18:I18">SUM(C16:C17)</f>
        <v>-38</v>
      </c>
      <c r="D18" s="22">
        <f t="shared" si="3"/>
        <v>5816</v>
      </c>
      <c r="E18" s="35">
        <f t="shared" si="3"/>
        <v>-26</v>
      </c>
      <c r="F18" s="22">
        <f t="shared" si="3"/>
        <v>10894</v>
      </c>
      <c r="G18" s="63">
        <f t="shared" si="3"/>
        <v>-64</v>
      </c>
      <c r="H18" s="41">
        <f t="shared" si="3"/>
        <v>4072</v>
      </c>
      <c r="I18" s="23">
        <f t="shared" si="3"/>
        <v>-10</v>
      </c>
    </row>
    <row r="19" spans="1:9" ht="22.5" customHeight="1" thickBot="1" thickTop="1">
      <c r="A19" s="9" t="s">
        <v>2</v>
      </c>
      <c r="B19" s="10">
        <f>B15+B18</f>
        <v>28707</v>
      </c>
      <c r="C19" s="10">
        <f aca="true" t="shared" si="4" ref="C19:I19">C15+C18</f>
        <v>-140</v>
      </c>
      <c r="D19" s="10">
        <f t="shared" si="4"/>
        <v>32709</v>
      </c>
      <c r="E19" s="10">
        <f t="shared" si="4"/>
        <v>-142</v>
      </c>
      <c r="F19" s="10">
        <f t="shared" si="4"/>
        <v>61416</v>
      </c>
      <c r="G19" s="10">
        <f t="shared" si="4"/>
        <v>-282</v>
      </c>
      <c r="H19" s="10">
        <f t="shared" si="4"/>
        <v>24568</v>
      </c>
      <c r="I19" s="11">
        <f t="shared" si="4"/>
        <v>-15</v>
      </c>
    </row>
  </sheetData>
  <sheetProtection/>
  <mergeCells count="5">
    <mergeCell ref="G3:H3"/>
    <mergeCell ref="A5:A6"/>
    <mergeCell ref="B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h2009lj_143</dc:creator>
  <cp:keywords/>
  <dc:description/>
  <cp:lastModifiedBy>h2009lj_143</cp:lastModifiedBy>
  <dcterms:created xsi:type="dcterms:W3CDTF">2008-10-15T11:05:10Z</dcterms:created>
  <dcterms:modified xsi:type="dcterms:W3CDTF">2012-12-07T06:55:42Z</dcterms:modified>
  <cp:category/>
  <cp:version/>
  <cp:contentType/>
  <cp:contentStatus/>
</cp:coreProperties>
</file>