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31.24.110\chiiki\001_統計関係\001_統計関係\100_能代市の統計\R5\3.R5公開用データ\2.公開用\Excel\"/>
    </mc:Choice>
  </mc:AlternateContent>
  <bookViews>
    <workbookView xWindow="0" yWindow="0" windowWidth="28800" windowHeight="12210"/>
  </bookViews>
  <sheets>
    <sheet name="財政（R5）" sheetId="259" r:id="rId1"/>
    <sheet name="財政 (H29)" sheetId="260" state="hidden" r:id="rId2"/>
  </sheets>
  <definedNames>
    <definedName name="_xlnm.Print_Area" localSheetId="1">'財政 (H29)'!$A$1:$CM$202</definedName>
    <definedName name="_xlnm.Print_Area" localSheetId="0">'財政（R5）'!$A$1:$CM$204</definedName>
  </definedNames>
  <calcPr calcId="162913"/>
</workbook>
</file>

<file path=xl/calcChain.xml><?xml version="1.0" encoding="utf-8"?>
<calcChain xmlns="http://schemas.openxmlformats.org/spreadsheetml/2006/main">
  <c r="AN162" i="259" l="1"/>
  <c r="BU68" i="259" l="1"/>
</calcChain>
</file>

<file path=xl/sharedStrings.xml><?xml version="1.0" encoding="utf-8"?>
<sst xmlns="http://schemas.openxmlformats.org/spreadsheetml/2006/main" count="394" uniqueCount="166">
  <si>
    <t>一般会計・特別会計決算の推移</t>
  </si>
  <si>
    <t>歳　　　　　　　　　　　入</t>
  </si>
  <si>
    <t>歳　　　　　　　　　　　　　　　　出</t>
  </si>
  <si>
    <t>総　　額</t>
  </si>
  <si>
    <t>一般会計</t>
  </si>
  <si>
    <t>特別会計</t>
  </si>
  <si>
    <t>総　　　額</t>
  </si>
  <si>
    <t>一 般 会 計</t>
  </si>
  <si>
    <t>特 別 会 計</t>
  </si>
  <si>
    <t>一般会計歳出決算額・当初予算額の推移</t>
  </si>
  <si>
    <t>一般会計歳入決算額・当初予算額の推移</t>
  </si>
  <si>
    <t>　目的別</t>
  </si>
  <si>
    <t>種　　　　別</t>
  </si>
  <si>
    <t>種　　別</t>
  </si>
  <si>
    <t>決 算 額</t>
  </si>
  <si>
    <t>　　構成比（％）</t>
  </si>
  <si>
    <t>当初予算額</t>
  </si>
  <si>
    <t>総額</t>
  </si>
  <si>
    <t>市税</t>
  </si>
  <si>
    <t>議会費</t>
  </si>
  <si>
    <t>地方譲与税</t>
  </si>
  <si>
    <t>総務費</t>
  </si>
  <si>
    <t>利子割交付金</t>
  </si>
  <si>
    <t>民生費</t>
  </si>
  <si>
    <t>配当割交付金</t>
  </si>
  <si>
    <t>衛生費</t>
  </si>
  <si>
    <t>株式等譲渡所得割交付金</t>
  </si>
  <si>
    <t>労働費</t>
  </si>
  <si>
    <t>地方消費税交付金</t>
  </si>
  <si>
    <t>農林水産業費</t>
  </si>
  <si>
    <t>ゴルフ場利用税交付金</t>
  </si>
  <si>
    <t>商工費</t>
  </si>
  <si>
    <t>自動車取得税交付金</t>
  </si>
  <si>
    <t>土木費</t>
  </si>
  <si>
    <t>地方特例交付金</t>
  </si>
  <si>
    <t>消防費</t>
  </si>
  <si>
    <t>地方交付税</t>
  </si>
  <si>
    <t>教育費</t>
  </si>
  <si>
    <t>交通安全対策特別交付金</t>
  </si>
  <si>
    <t>災害復旧費</t>
  </si>
  <si>
    <t>分担金及び負担金</t>
  </si>
  <si>
    <t>公債費</t>
  </si>
  <si>
    <t>使用料及び手数料</t>
  </si>
  <si>
    <t>国庫支出金</t>
  </si>
  <si>
    <t>予備費</t>
  </si>
  <si>
    <t>県支出金</t>
  </si>
  <si>
    <t>財産収入</t>
  </si>
  <si>
    <t>　性質別</t>
  </si>
  <si>
    <t>寄附金</t>
  </si>
  <si>
    <t>繰入金</t>
  </si>
  <si>
    <t>繰越金</t>
  </si>
  <si>
    <t>諸収入</t>
  </si>
  <si>
    <t>人件費</t>
  </si>
  <si>
    <t>市債</t>
  </si>
  <si>
    <t>物件費</t>
  </si>
  <si>
    <t>維持補修費</t>
  </si>
  <si>
    <t>扶助費</t>
  </si>
  <si>
    <t>特別会計決算額・当初予算額の推移</t>
  </si>
  <si>
    <t>補助費等</t>
  </si>
  <si>
    <t>投資的経費</t>
  </si>
  <si>
    <t>歳入決算額</t>
  </si>
  <si>
    <t>歳出決算額</t>
  </si>
  <si>
    <t>　普通建設事業</t>
  </si>
  <si>
    <t>　災害復旧事業</t>
  </si>
  <si>
    <t>簡易水道事業</t>
  </si>
  <si>
    <t>農業集落排水事業</t>
  </si>
  <si>
    <t>積立金</t>
  </si>
  <si>
    <t>浄化槽整備事業</t>
  </si>
  <si>
    <t>貸付金</t>
  </si>
  <si>
    <t>浅内財産区</t>
  </si>
  <si>
    <t>繰出金</t>
  </si>
  <si>
    <t>常盤財産区</t>
  </si>
  <si>
    <t>鶴形財産区</t>
  </si>
  <si>
    <t>檜山財産区</t>
  </si>
  <si>
    <t>単位：円</t>
    <phoneticPr fontId="2"/>
  </si>
  <si>
    <t>市税決算額</t>
  </si>
  <si>
    <t>人口</t>
  </si>
  <si>
    <t>世帯数</t>
  </si>
  <si>
    <t>種別</t>
  </si>
  <si>
    <t>調定額</t>
  </si>
  <si>
    <t>収入金額</t>
  </si>
  <si>
    <t>収入率</t>
  </si>
  <si>
    <t>市民税</t>
  </si>
  <si>
    <t>固定資産税</t>
  </si>
  <si>
    <t>軽自動車税</t>
  </si>
  <si>
    <t>市たばこ税</t>
  </si>
  <si>
    <t>特別土地保有税</t>
  </si>
  <si>
    <t>入湯税</t>
  </si>
  <si>
    <t>　　前年度比（％）</t>
    <rPh sb="4" eb="5">
      <t>ド</t>
    </rPh>
    <phoneticPr fontId="3"/>
  </si>
  <si>
    <t>資料：総務部財政課</t>
    <phoneticPr fontId="2"/>
  </si>
  <si>
    <t>単位：千円</t>
    <phoneticPr fontId="3"/>
  </si>
  <si>
    <t>単位：千円</t>
    <phoneticPr fontId="2"/>
  </si>
  <si>
    <t>資料：総務部税務課</t>
    <phoneticPr fontId="1"/>
  </si>
  <si>
    <t>財　　　政</t>
    <rPh sb="0" eb="1">
      <t>ザイ</t>
    </rPh>
    <rPh sb="4" eb="5">
      <t>セイ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</si>
  <si>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</si>
  <si>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市税負担額の推移</t>
    <phoneticPr fontId="1"/>
  </si>
  <si>
    <t>単位：円・人</t>
    <phoneticPr fontId="1"/>
  </si>
  <si>
    <t>税目別市税収入状況の推移</t>
    <phoneticPr fontId="1"/>
  </si>
  <si>
    <t>単位：千円・％</t>
    <phoneticPr fontId="1"/>
  </si>
  <si>
    <t>鉱産税</t>
    <rPh sb="0" eb="2">
      <t>コウサン</t>
    </rPh>
    <rPh sb="2" eb="3">
      <t>ゼイ</t>
    </rPh>
    <phoneticPr fontId="1"/>
  </si>
  <si>
    <t>投資及び出資金</t>
    <rPh sb="0" eb="2">
      <t>トウシ</t>
    </rPh>
    <rPh sb="2" eb="3">
      <t>オヨ</t>
    </rPh>
    <phoneticPr fontId="3"/>
  </si>
  <si>
    <t>-</t>
  </si>
  <si>
    <t>注：人口及び世帯数は各年度３月３１日、市税負担額については各年度５月３１日</t>
    <phoneticPr fontId="1"/>
  </si>
  <si>
    <t>２２</t>
    <phoneticPr fontId="3"/>
  </si>
  <si>
    <t>２６</t>
    <phoneticPr fontId="3"/>
  </si>
  <si>
    <t>年　　　　度</t>
    <phoneticPr fontId="3"/>
  </si>
  <si>
    <t>２７</t>
    <phoneticPr fontId="3"/>
  </si>
  <si>
    <t>国民健康保険（事  業  勘  定）</t>
    <phoneticPr fontId="3"/>
  </si>
  <si>
    <t>介護保険（保険事業勘定）</t>
    <phoneticPr fontId="1"/>
  </si>
  <si>
    <t>介護保険（介護ｻｰﾋﾞｽ事業勘定）</t>
    <phoneticPr fontId="1"/>
  </si>
  <si>
    <t>年度</t>
    <phoneticPr fontId="1"/>
  </si>
  <si>
    <t>１人当たり</t>
    <phoneticPr fontId="1"/>
  </si>
  <si>
    <t>１世帯当たり</t>
    <phoneticPr fontId="1"/>
  </si>
  <si>
    <t>の負担額</t>
    <phoneticPr fontId="1"/>
  </si>
  <si>
    <t>種　　別</t>
    <phoneticPr fontId="3"/>
  </si>
  <si>
    <t>　個人</t>
    <phoneticPr fontId="3"/>
  </si>
  <si>
    <t>　法人</t>
    <phoneticPr fontId="3"/>
  </si>
  <si>
    <t>２３</t>
    <phoneticPr fontId="3"/>
  </si>
  <si>
    <t>２４</t>
    <phoneticPr fontId="3"/>
  </si>
  <si>
    <t>２５</t>
    <phoneticPr fontId="3"/>
  </si>
  <si>
    <t>-</t>
    <phoneticPr fontId="3"/>
  </si>
  <si>
    <t>２８</t>
    <phoneticPr fontId="3"/>
  </si>
  <si>
    <t>２７</t>
    <phoneticPr fontId="1"/>
  </si>
  <si>
    <t>-</t>
    <phoneticPr fontId="1"/>
  </si>
  <si>
    <t>平成２１年度</t>
    <rPh sb="0" eb="2">
      <t>ヘイセイ</t>
    </rPh>
    <rPh sb="4" eb="6">
      <t>ネンド</t>
    </rPh>
    <phoneticPr fontId="3"/>
  </si>
  <si>
    <t>平成２７年度</t>
    <rPh sb="4" eb="5">
      <t>ネン</t>
    </rPh>
    <phoneticPr fontId="3"/>
  </si>
  <si>
    <t>２９</t>
    <phoneticPr fontId="3"/>
  </si>
  <si>
    <t>平成２７年度</t>
    <phoneticPr fontId="3"/>
  </si>
  <si>
    <t>平成２２年度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</si>
  <si>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5">
      <t>ネン</t>
    </rPh>
    <rPh sb="5" eb="6">
      <t>ド</t>
    </rPh>
    <phoneticPr fontId="1"/>
  </si>
  <si>
    <t>２８</t>
    <phoneticPr fontId="1"/>
  </si>
  <si>
    <t>３０</t>
    <phoneticPr fontId="3"/>
  </si>
  <si>
    <t>　</t>
    <phoneticPr fontId="3"/>
  </si>
  <si>
    <t>※決算統計の分析方法による</t>
    <rPh sb="1" eb="3">
      <t>ケッサン</t>
    </rPh>
    <rPh sb="3" eb="5">
      <t>トウケイ</t>
    </rPh>
    <rPh sb="6" eb="8">
      <t>ブンセキ</t>
    </rPh>
    <rPh sb="8" eb="10">
      <t>ホウホウ</t>
    </rPh>
    <phoneticPr fontId="3"/>
  </si>
  <si>
    <t>２７</t>
  </si>
  <si>
    <t>２８</t>
  </si>
  <si>
    <t>２９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</si>
  <si>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</si>
  <si>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資料：総務部財政課</t>
    <phoneticPr fontId="1"/>
  </si>
  <si>
    <t>単位：千円</t>
    <phoneticPr fontId="3"/>
  </si>
  <si>
    <t>資料：総務部財政課</t>
    <phoneticPr fontId="1"/>
  </si>
  <si>
    <t>単位：千円</t>
    <phoneticPr fontId="1"/>
  </si>
  <si>
    <t>種　　別</t>
    <phoneticPr fontId="3"/>
  </si>
  <si>
    <t>注：人口及び世帯数は各年度３月３１日、市税負担額については各年度５月３１日</t>
    <phoneticPr fontId="1"/>
  </si>
  <si>
    <t>令和元年度</t>
    <rPh sb="0" eb="2">
      <t>レイワ</t>
    </rPh>
    <rPh sb="2" eb="3">
      <t>ゲン</t>
    </rPh>
    <rPh sb="3" eb="5">
      <t>ネンド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</si>
  <si>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</si>
  <si>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</si>
  <si>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２</t>
    <phoneticPr fontId="3"/>
  </si>
  <si>
    <t>令和２年度</t>
    <rPh sb="0" eb="1">
      <t>レイワ</t>
    </rPh>
    <rPh sb="2" eb="4">
      <t>ネンド</t>
    </rPh>
    <phoneticPr fontId="1"/>
  </si>
  <si>
    <t>平成２６年度</t>
    <rPh sb="0" eb="2">
      <t>ヘイセイ</t>
    </rPh>
    <rPh sb="4" eb="6">
      <t>ネンド</t>
    </rPh>
    <phoneticPr fontId="3"/>
  </si>
  <si>
    <t>３</t>
  </si>
  <si>
    <t>令和２年度</t>
    <phoneticPr fontId="3"/>
  </si>
  <si>
    <t>令和３年度</t>
    <phoneticPr fontId="3"/>
  </si>
  <si>
    <t>令和３年度</t>
    <rPh sb="0" eb="2">
      <t>レイワ</t>
    </rPh>
    <rPh sb="3" eb="5">
      <t>ネンド</t>
    </rPh>
    <rPh sb="4" eb="5">
      <t>ガンネン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</si>
  <si>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</si>
  <si>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令和３年度</t>
    <rPh sb="0" eb="1">
      <t>レイワ</t>
    </rPh>
    <phoneticPr fontId="1"/>
  </si>
  <si>
    <t>一般会計歳出決算額・当初予算額の推移</t>
    <rPh sb="0" eb="4">
      <t>イッパンカイケイ</t>
    </rPh>
    <rPh sb="4" eb="6">
      <t>サイシュツ</t>
    </rPh>
    <rPh sb="6" eb="8">
      <t>ケッサン</t>
    </rPh>
    <rPh sb="8" eb="9">
      <t>ガク</t>
    </rPh>
    <rPh sb="10" eb="12">
      <t>トウショ</t>
    </rPh>
    <rPh sb="12" eb="14">
      <t>ヨサン</t>
    </rPh>
    <rPh sb="14" eb="15">
      <t>ガク</t>
    </rPh>
    <rPh sb="16" eb="18">
      <t>スイイ</t>
    </rPh>
    <phoneticPr fontId="3"/>
  </si>
  <si>
    <t xml:space="preserve"> </t>
    <phoneticPr fontId="3"/>
  </si>
  <si>
    <t>４</t>
    <phoneticPr fontId="3"/>
  </si>
  <si>
    <t>平成２８年度</t>
    <rPh sb="0" eb="2">
      <t>ヘイセイ</t>
    </rPh>
    <rPh sb="4" eb="6">
      <t>ネンド</t>
    </rPh>
    <phoneticPr fontId="3"/>
  </si>
  <si>
    <t>令和４年度</t>
    <rPh sb="0" eb="1">
      <t>レイワ</t>
    </rPh>
    <phoneticPr fontId="1"/>
  </si>
  <si>
    <t>令和４年度</t>
    <phoneticPr fontId="3"/>
  </si>
  <si>
    <t>令和５年度</t>
    <rPh sb="0" eb="1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</si>
  <si>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rPh sb="4" eb="5">
      <t>ガンネン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</si>
  <si>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</si>
  <si>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令和５年度</t>
    <rPh sb="0" eb="1">
      <t>レイワ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</si>
</sst>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0.0;&quot;△ &quot;0.0"/>
    <numFmt numFmtId="179" formatCode="#,##0.0;[Red]\-#,##0.0"/>
    <numFmt numFmtId="180" formatCode="0.0%"/>
    <numFmt numFmtId="181" formatCode="0.000%"/>
    <numFmt numFmtId="182" formatCode="#,##0.000;&quot;△&quot;#,##0.000"/>
    <numFmt numFmtId="183" formatCode="#,##0.0000;&quot;△&quot;#,##0.0000"/>
  </numFmts>
  <fonts count="18" x14ac:knownFonts="1">
    <font>
      <sz val="10.9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45"/>
      <name val="ＭＳ 明朝"/>
      <family val="1"/>
      <charset val="128"/>
    </font>
    <font>
      <sz val="10.95"/>
      <name val="ＭＳ 明朝"/>
      <family val="1"/>
      <charset val="128"/>
    </font>
    <font>
      <b/>
      <sz val="36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.9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0.9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460">
    <xf numFmtId="176" fontId="0" fillId="0" borderId="0" xfId="0" applyNumberFormat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0" xfId="0" quotePrefix="1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distributed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8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0" fillId="0" borderId="0" xfId="0" quotePrefix="1" applyNumberFormat="1" applyFont="1" applyFill="1" applyBorder="1" applyAlignment="1">
      <alignment horizontal="center" vertical="center"/>
    </xf>
    <xf numFmtId="180" fontId="0" fillId="0" borderId="0" xfId="1" applyNumberFormat="1" applyFont="1" applyFill="1" applyAlignment="1">
      <alignment vertical="center"/>
    </xf>
    <xf numFmtId="181" fontId="0" fillId="0" borderId="0" xfId="1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17" fillId="0" borderId="1" xfId="0" applyNumberFormat="1" applyFont="1" applyFill="1" applyBorder="1" applyAlignment="1">
      <alignment vertical="center" wrapText="1"/>
    </xf>
    <xf numFmtId="176" fontId="17" fillId="0" borderId="0" xfId="0" applyNumberFormat="1" applyFont="1" applyFill="1" applyBorder="1" applyAlignment="1">
      <alignment vertical="center" wrapText="1"/>
    </xf>
    <xf numFmtId="176" fontId="17" fillId="0" borderId="44" xfId="0" applyNumberFormat="1" applyFont="1" applyFill="1" applyBorder="1" applyAlignment="1">
      <alignment vertical="center" wrapText="1"/>
    </xf>
    <xf numFmtId="176" fontId="17" fillId="0" borderId="7" xfId="0" applyNumberFormat="1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horizontal="right" vertical="center"/>
    </xf>
    <xf numFmtId="176" fontId="0" fillId="0" borderId="31" xfId="0" applyNumberFormat="1" applyFont="1" applyFill="1" applyBorder="1" applyAlignment="1">
      <alignment horizontal="right" vertical="center"/>
    </xf>
    <xf numFmtId="176" fontId="0" fillId="0" borderId="53" xfId="0" applyNumberFormat="1" applyFont="1" applyFill="1" applyBorder="1" applyAlignment="1">
      <alignment horizontal="right" vertical="center"/>
    </xf>
    <xf numFmtId="176" fontId="0" fillId="0" borderId="14" xfId="0" quotePrefix="1" applyNumberFormat="1" applyFont="1" applyFill="1" applyBorder="1" applyAlignment="1">
      <alignment horizontal="center" vertical="center"/>
    </xf>
    <xf numFmtId="176" fontId="0" fillId="0" borderId="0" xfId="0" quotePrefix="1" applyNumberFormat="1" applyFont="1" applyFill="1" applyBorder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9" fontId="5" fillId="0" borderId="9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3" xfId="2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vertical="center"/>
    </xf>
    <xf numFmtId="0" fontId="10" fillId="0" borderId="27" xfId="0" quotePrefix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56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distributed" vertical="center"/>
    </xf>
    <xf numFmtId="176" fontId="9" fillId="0" borderId="27" xfId="0" applyNumberFormat="1" applyFont="1" applyFill="1" applyBorder="1" applyAlignment="1">
      <alignment horizontal="distributed" vertical="center"/>
    </xf>
    <xf numFmtId="176" fontId="0" fillId="0" borderId="27" xfId="0" applyNumberFormat="1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distributed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distributed" vertical="center"/>
    </xf>
    <xf numFmtId="176" fontId="0" fillId="0" borderId="12" xfId="0" applyNumberFormat="1" applyFont="1" applyFill="1" applyBorder="1" applyAlignment="1">
      <alignment horizontal="distributed" vertical="center"/>
    </xf>
    <xf numFmtId="176" fontId="0" fillId="0" borderId="28" xfId="0" applyNumberFormat="1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6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58" xfId="0" applyNumberFormat="1" applyFont="1" applyFill="1" applyBorder="1" applyAlignment="1">
      <alignment horizontal="center" vertical="center"/>
    </xf>
    <xf numFmtId="176" fontId="0" fillId="0" borderId="47" xfId="0" applyNumberFormat="1" applyFont="1" applyFill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9" fontId="0" fillId="0" borderId="9" xfId="2" applyNumberFormat="1" applyFont="1" applyFill="1" applyBorder="1" applyAlignment="1">
      <alignment vertical="center"/>
    </xf>
    <xf numFmtId="179" fontId="0" fillId="0" borderId="0" xfId="2" applyNumberFormat="1" applyFont="1" applyFill="1" applyBorder="1" applyAlignment="1">
      <alignment vertical="center"/>
    </xf>
    <xf numFmtId="179" fontId="0" fillId="0" borderId="3" xfId="2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24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6" fontId="0" fillId="0" borderId="21" xfId="0" quotePrefix="1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60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179" fontId="5" fillId="0" borderId="9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3" xfId="2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28" xfId="0" applyNumberFormat="1" applyFont="1" applyFill="1" applyBorder="1" applyAlignment="1">
      <alignment vertical="center"/>
    </xf>
    <xf numFmtId="3" fontId="10" fillId="0" borderId="24" xfId="0" applyNumberFormat="1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176" fontId="0" fillId="0" borderId="69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distributed" vertical="center"/>
    </xf>
    <xf numFmtId="176" fontId="9" fillId="0" borderId="52" xfId="0" applyNumberFormat="1" applyFont="1" applyFill="1" applyBorder="1" applyAlignment="1">
      <alignment horizontal="distributed" vertical="center"/>
    </xf>
    <xf numFmtId="176" fontId="9" fillId="0" borderId="70" xfId="0" applyNumberFormat="1" applyFont="1" applyFill="1" applyBorder="1" applyAlignment="1">
      <alignment horizontal="distributed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68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49" xfId="0" quotePrefix="1" applyNumberFormat="1" applyFont="1" applyFill="1" applyBorder="1" applyAlignment="1">
      <alignment horizontal="center" vertical="center"/>
    </xf>
    <xf numFmtId="176" fontId="0" fillId="0" borderId="50" xfId="0" quotePrefix="1" applyNumberFormat="1" applyFont="1" applyFill="1" applyBorder="1" applyAlignment="1">
      <alignment horizontal="center" vertical="center"/>
    </xf>
    <xf numFmtId="176" fontId="0" fillId="0" borderId="51" xfId="0" quotePrefix="1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6" fontId="0" fillId="0" borderId="38" xfId="0" applyNumberFormat="1" applyFont="1" applyFill="1" applyBorder="1" applyAlignment="1">
      <alignment horizontal="distributed" vertical="center"/>
    </xf>
    <xf numFmtId="176" fontId="0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ont="1" applyFill="1" applyBorder="1" applyAlignment="1">
      <alignment horizontal="distributed"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66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43" xfId="0" applyNumberFormat="1" applyFont="1" applyFill="1" applyBorder="1" applyAlignment="1">
      <alignment horizontal="center" vertical="center"/>
    </xf>
    <xf numFmtId="176" fontId="0" fillId="0" borderId="44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0" fillId="0" borderId="67" xfId="0" quotePrefix="1" applyNumberFormat="1" applyFont="1" applyFill="1" applyBorder="1" applyAlignment="1">
      <alignment horizontal="center" vertical="center"/>
    </xf>
    <xf numFmtId="176" fontId="0" fillId="0" borderId="39" xfId="0" quotePrefix="1" applyNumberFormat="1" applyFont="1" applyFill="1" applyBorder="1" applyAlignment="1">
      <alignment horizontal="center" vertical="center"/>
    </xf>
    <xf numFmtId="176" fontId="0" fillId="0" borderId="12" xfId="0" quotePrefix="1" applyNumberFormat="1" applyFont="1" applyFill="1" applyBorder="1" applyAlignment="1">
      <alignment horizontal="center" vertical="center"/>
    </xf>
    <xf numFmtId="176" fontId="0" fillId="0" borderId="28" xfId="0" quotePrefix="1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9" fontId="0" fillId="0" borderId="9" xfId="2" applyNumberFormat="1" applyFont="1" applyFill="1" applyBorder="1" applyAlignment="1">
      <alignment horizontal="right" vertical="center"/>
    </xf>
    <xf numFmtId="179" fontId="0" fillId="0" borderId="0" xfId="2" applyNumberFormat="1" applyFont="1" applyFill="1" applyBorder="1" applyAlignment="1">
      <alignment horizontal="right" vertical="center"/>
    </xf>
    <xf numFmtId="179" fontId="0" fillId="0" borderId="3" xfId="2" applyNumberFormat="1" applyFont="1" applyFill="1" applyBorder="1" applyAlignment="1">
      <alignment horizontal="right" vertical="center"/>
    </xf>
    <xf numFmtId="177" fontId="0" fillId="0" borderId="26" xfId="0" applyNumberFormat="1" applyFont="1" applyFill="1" applyBorder="1" applyAlignment="1">
      <alignment vertical="center"/>
    </xf>
    <xf numFmtId="176" fontId="0" fillId="0" borderId="29" xfId="0" applyNumberFormat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distributed" vertical="center"/>
    </xf>
    <xf numFmtId="176" fontId="0" fillId="0" borderId="33" xfId="0" applyNumberFormat="1" applyFont="1" applyFill="1" applyBorder="1" applyAlignment="1">
      <alignment horizontal="center" vertical="center"/>
    </xf>
    <xf numFmtId="176" fontId="0" fillId="0" borderId="34" xfId="0" applyNumberFormat="1" applyFont="1" applyFill="1" applyBorder="1" applyAlignment="1">
      <alignment horizontal="center" vertical="center"/>
    </xf>
    <xf numFmtId="176" fontId="0" fillId="0" borderId="35" xfId="0" applyNumberFormat="1" applyFont="1" applyFill="1" applyBorder="1" applyAlignment="1">
      <alignment horizontal="center" vertical="center"/>
    </xf>
    <xf numFmtId="176" fontId="0" fillId="0" borderId="6" xfId="0" quotePrefix="1" applyNumberFormat="1" applyFont="1" applyFill="1" applyBorder="1" applyAlignment="1">
      <alignment horizontal="center" vertical="center"/>
    </xf>
    <xf numFmtId="176" fontId="0" fillId="0" borderId="60" xfId="0" quotePrefix="1" applyNumberFormat="1" applyFont="1" applyFill="1" applyBorder="1" applyAlignment="1">
      <alignment horizontal="center" vertical="center"/>
    </xf>
    <xf numFmtId="176" fontId="0" fillId="0" borderId="52" xfId="0" quotePrefix="1" applyNumberFormat="1" applyFont="1" applyFill="1" applyBorder="1" applyAlignment="1">
      <alignment horizontal="center" vertical="center"/>
    </xf>
    <xf numFmtId="176" fontId="0" fillId="0" borderId="31" xfId="0" quotePrefix="1" applyNumberFormat="1" applyFont="1" applyFill="1" applyBorder="1" applyAlignment="1">
      <alignment horizontal="center" vertical="center"/>
    </xf>
    <xf numFmtId="176" fontId="0" fillId="0" borderId="53" xfId="0" quotePrefix="1" applyNumberFormat="1" applyFont="1" applyFill="1" applyBorder="1" applyAlignment="1">
      <alignment horizontal="center" vertical="center"/>
    </xf>
    <xf numFmtId="176" fontId="0" fillId="0" borderId="53" xfId="0" applyNumberFormat="1" applyFont="1" applyFill="1" applyBorder="1" applyAlignment="1">
      <alignment vertical="center"/>
    </xf>
    <xf numFmtId="179" fontId="5" fillId="0" borderId="30" xfId="2" applyNumberFormat="1" applyFont="1" applyFill="1" applyBorder="1" applyAlignment="1">
      <alignment horizontal="right" vertical="center"/>
    </xf>
    <xf numFmtId="179" fontId="5" fillId="0" borderId="31" xfId="2" applyNumberFormat="1" applyFont="1" applyFill="1" applyBorder="1" applyAlignment="1">
      <alignment horizontal="right" vertical="center"/>
    </xf>
    <xf numFmtId="179" fontId="5" fillId="0" borderId="53" xfId="2" applyNumberFormat="1" applyFont="1" applyFill="1" applyBorder="1" applyAlignment="1">
      <alignment horizontal="right" vertical="center"/>
    </xf>
    <xf numFmtId="176" fontId="0" fillId="0" borderId="64" xfId="0" applyNumberFormat="1" applyFont="1" applyFill="1" applyBorder="1" applyAlignment="1">
      <alignment vertical="center"/>
    </xf>
    <xf numFmtId="176" fontId="0" fillId="0" borderId="57" xfId="0" applyNumberFormat="1" applyFont="1" applyFill="1" applyBorder="1" applyAlignment="1">
      <alignment horizontal="center" vertical="center"/>
    </xf>
    <xf numFmtId="176" fontId="0" fillId="0" borderId="22" xfId="0" quotePrefix="1" applyNumberFormat="1" applyFont="1" applyFill="1" applyBorder="1" applyAlignment="1">
      <alignment horizontal="center" vertical="center"/>
    </xf>
    <xf numFmtId="176" fontId="0" fillId="0" borderId="63" xfId="0" applyNumberFormat="1" applyFont="1" applyFill="1" applyBorder="1" applyAlignment="1">
      <alignment horizontal="center" vertical="center"/>
    </xf>
    <xf numFmtId="176" fontId="0" fillId="0" borderId="22" xfId="0" applyNumberFormat="1" applyFont="1" applyFill="1" applyBorder="1" applyAlignment="1">
      <alignment horizontal="center" vertical="center"/>
    </xf>
    <xf numFmtId="177" fontId="0" fillId="0" borderId="26" xfId="0" applyNumberFormat="1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179" fontId="0" fillId="0" borderId="11" xfId="2" applyNumberFormat="1" applyFont="1" applyFill="1" applyBorder="1" applyAlignment="1">
      <alignment vertical="center"/>
    </xf>
    <xf numFmtId="179" fontId="0" fillId="0" borderId="12" xfId="2" applyNumberFormat="1" applyFont="1" applyFill="1" applyBorder="1" applyAlignment="1">
      <alignment vertical="center"/>
    </xf>
    <xf numFmtId="179" fontId="0" fillId="0" borderId="28" xfId="2" applyNumberFormat="1" applyFont="1" applyFill="1" applyBorder="1" applyAlignment="1">
      <alignment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horizontal="right" vertical="center"/>
    </xf>
    <xf numFmtId="38" fontId="10" fillId="0" borderId="42" xfId="2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178" fontId="10" fillId="0" borderId="29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vertical="center"/>
    </xf>
    <xf numFmtId="179" fontId="10" fillId="0" borderId="15" xfId="2" applyNumberFormat="1" applyFont="1" applyFill="1" applyBorder="1" applyAlignment="1">
      <alignment horizontal="right" vertical="center"/>
    </xf>
    <xf numFmtId="179" fontId="10" fillId="0" borderId="26" xfId="2" applyNumberFormat="1" applyFont="1" applyFill="1" applyBorder="1" applyAlignment="1">
      <alignment horizontal="right" vertical="center"/>
    </xf>
    <xf numFmtId="3" fontId="10" fillId="0" borderId="40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2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46" xfId="0" applyNumberFormat="1" applyFont="1" applyFill="1" applyBorder="1" applyAlignment="1">
      <alignment vertical="center"/>
    </xf>
    <xf numFmtId="176" fontId="0" fillId="0" borderId="58" xfId="0" applyNumberFormat="1" applyFon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176" fontId="0" fillId="0" borderId="49" xfId="0" applyNumberFormat="1" applyFont="1" applyFill="1" applyBorder="1" applyAlignment="1">
      <alignment horizontal="center" vertical="center"/>
    </xf>
    <xf numFmtId="176" fontId="0" fillId="0" borderId="50" xfId="0" applyNumberFormat="1" applyFont="1" applyFill="1" applyBorder="1" applyAlignment="1">
      <alignment horizontal="center" vertical="center"/>
    </xf>
    <xf numFmtId="176" fontId="0" fillId="0" borderId="76" xfId="0" applyNumberFormat="1" applyFont="1" applyFill="1" applyBorder="1" applyAlignment="1">
      <alignment horizontal="center" vertical="center"/>
    </xf>
    <xf numFmtId="3" fontId="10" fillId="0" borderId="29" xfId="0" applyNumberFormat="1" applyFont="1" applyFill="1" applyBorder="1" applyAlignment="1">
      <alignment horizontal="right" vertical="center"/>
    </xf>
    <xf numFmtId="178" fontId="10" fillId="0" borderId="56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 applyAlignment="1">
      <alignment horizontal="right" vertical="center"/>
    </xf>
    <xf numFmtId="179" fontId="10" fillId="0" borderId="16" xfId="2" applyNumberFormat="1" applyFont="1" applyFill="1" applyBorder="1" applyAlignment="1">
      <alignment horizontal="right" vertical="center"/>
    </xf>
    <xf numFmtId="178" fontId="10" fillId="0" borderId="42" xfId="0" applyNumberFormat="1" applyFont="1" applyFill="1" applyBorder="1" applyAlignment="1">
      <alignment horizontal="right" vertical="center"/>
    </xf>
    <xf numFmtId="178" fontId="10" fillId="0" borderId="55" xfId="0" applyNumberFormat="1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10" fillId="0" borderId="54" xfId="0" applyNumberFormat="1" applyFont="1" applyFill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38" fontId="10" fillId="0" borderId="78" xfId="2" applyFont="1" applyFill="1" applyBorder="1" applyAlignment="1">
      <alignment horizontal="right" vertical="center"/>
    </xf>
    <xf numFmtId="178" fontId="10" fillId="0" borderId="77" xfId="0" applyNumberFormat="1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49" fontId="10" fillId="0" borderId="49" xfId="0" quotePrefix="1" applyNumberFormat="1" applyFont="1" applyFill="1" applyBorder="1" applyAlignment="1">
      <alignment horizontal="center" vertical="center"/>
    </xf>
    <xf numFmtId="49" fontId="10" fillId="0" borderId="50" xfId="0" quotePrefix="1" applyNumberFormat="1" applyFont="1" applyFill="1" applyBorder="1" applyAlignment="1">
      <alignment horizontal="center" vertical="center"/>
    </xf>
    <xf numFmtId="49" fontId="10" fillId="0" borderId="79" xfId="0" quotePrefix="1" applyNumberFormat="1" applyFont="1" applyFill="1" applyBorder="1" applyAlignment="1">
      <alignment horizontal="center" vertical="center"/>
    </xf>
    <xf numFmtId="49" fontId="10" fillId="0" borderId="80" xfId="0" quotePrefix="1" applyNumberFormat="1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65" xfId="0" applyNumberFormat="1" applyFont="1" applyFill="1" applyBorder="1" applyAlignment="1">
      <alignment horizontal="right" vertical="center"/>
    </xf>
    <xf numFmtId="0" fontId="10" fillId="0" borderId="38" xfId="0" quotePrefix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3" fontId="10" fillId="0" borderId="30" xfId="0" applyNumberFormat="1" applyFont="1" applyFill="1" applyBorder="1" applyAlignment="1">
      <alignment vertical="center"/>
    </xf>
    <xf numFmtId="3" fontId="10" fillId="0" borderId="31" xfId="0" applyNumberFormat="1" applyFont="1" applyFill="1" applyBorder="1" applyAlignment="1">
      <alignment vertical="center"/>
    </xf>
    <xf numFmtId="3" fontId="10" fillId="0" borderId="32" xfId="0" applyNumberFormat="1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57" xfId="0" applyFont="1" applyFill="1" applyBorder="1" applyAlignment="1">
      <alignment horizontal="center" vertical="center"/>
    </xf>
    <xf numFmtId="3" fontId="10" fillId="0" borderId="64" xfId="0" applyNumberFormat="1" applyFont="1" applyFill="1" applyBorder="1" applyAlignment="1">
      <alignment horizontal="right" vertical="center"/>
    </xf>
    <xf numFmtId="177" fontId="0" fillId="0" borderId="6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9" fontId="0" fillId="0" borderId="14" xfId="2" applyNumberFormat="1" applyFont="1" applyFill="1" applyBorder="1" applyAlignment="1">
      <alignment horizontal="center" vertical="center"/>
    </xf>
    <xf numFmtId="179" fontId="0" fillId="0" borderId="0" xfId="2" applyNumberFormat="1" applyFont="1" applyFill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9" fontId="5" fillId="0" borderId="24" xfId="2" applyNumberFormat="1" applyFont="1" applyFill="1" applyBorder="1" applyAlignment="1">
      <alignment vertical="center"/>
    </xf>
    <xf numFmtId="179" fontId="5" fillId="0" borderId="7" xfId="2" applyNumberFormat="1" applyFont="1" applyFill="1" applyBorder="1" applyAlignment="1">
      <alignment vertical="center"/>
    </xf>
    <xf numFmtId="179" fontId="5" fillId="0" borderId="8" xfId="2" applyNumberFormat="1" applyFont="1" applyFill="1" applyBorder="1" applyAlignment="1">
      <alignment vertical="center"/>
    </xf>
    <xf numFmtId="49" fontId="10" fillId="0" borderId="51" xfId="0" quotePrefix="1" applyNumberFormat="1" applyFont="1" applyFill="1" applyBorder="1" applyAlignment="1">
      <alignment horizontal="center" vertical="center"/>
    </xf>
    <xf numFmtId="179" fontId="0" fillId="0" borderId="24" xfId="2" applyNumberFormat="1" applyFont="1" applyFill="1" applyBorder="1" applyAlignment="1">
      <alignment vertical="center"/>
    </xf>
    <xf numFmtId="179" fontId="0" fillId="0" borderId="7" xfId="2" applyNumberFormat="1" applyFont="1" applyFill="1" applyBorder="1" applyAlignment="1">
      <alignment vertical="center"/>
    </xf>
    <xf numFmtId="179" fontId="0" fillId="0" borderId="8" xfId="2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25" xfId="0" applyNumberFormat="1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176" fontId="13" fillId="0" borderId="62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58" xfId="0" applyNumberFormat="1" applyFont="1" applyFill="1" applyBorder="1" applyAlignment="1">
      <alignment vertical="center"/>
    </xf>
    <xf numFmtId="176" fontId="13" fillId="0" borderId="59" xfId="0" applyNumberFormat="1" applyFont="1" applyFill="1" applyBorder="1" applyAlignment="1">
      <alignment vertical="center"/>
    </xf>
    <xf numFmtId="176" fontId="13" fillId="0" borderId="21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27" xfId="0" quotePrefix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13" fillId="0" borderId="3" xfId="0" applyNumberFormat="1" applyFont="1" applyFill="1" applyBorder="1" applyAlignment="1">
      <alignment horizontal="right" vertical="center"/>
    </xf>
    <xf numFmtId="176" fontId="13" fillId="0" borderId="0" xfId="0" quotePrefix="1" applyNumberFormat="1" applyFont="1" applyFill="1" applyBorder="1" applyAlignment="1">
      <alignment horizontal="center" vertical="center"/>
    </xf>
    <xf numFmtId="176" fontId="13" fillId="0" borderId="3" xfId="0" quotePrefix="1" applyNumberFormat="1" applyFont="1" applyFill="1" applyBorder="1" applyAlignment="1">
      <alignment horizontal="center" vertical="center"/>
    </xf>
    <xf numFmtId="176" fontId="12" fillId="0" borderId="27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vertical="center"/>
    </xf>
    <xf numFmtId="176" fontId="13" fillId="0" borderId="60" xfId="0" applyNumberFormat="1" applyFont="1" applyFill="1" applyBorder="1" applyAlignment="1">
      <alignment vertical="center"/>
    </xf>
    <xf numFmtId="176" fontId="13" fillId="0" borderId="21" xfId="0" quotePrefix="1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vertical="center"/>
    </xf>
    <xf numFmtId="176" fontId="13" fillId="0" borderId="23" xfId="0" applyNumberFormat="1" applyFont="1" applyFill="1" applyBorder="1" applyAlignment="1">
      <alignment vertical="center"/>
    </xf>
    <xf numFmtId="176" fontId="13" fillId="0" borderId="38" xfId="0" quotePrefix="1" applyNumberFormat="1" applyFont="1" applyFill="1" applyBorder="1" applyAlignment="1">
      <alignment horizontal="center" vertical="center"/>
    </xf>
    <xf numFmtId="176" fontId="13" fillId="0" borderId="7" xfId="0" quotePrefix="1" applyNumberFormat="1" applyFont="1" applyFill="1" applyBorder="1" applyAlignment="1">
      <alignment horizontal="center" vertical="center"/>
    </xf>
    <xf numFmtId="176" fontId="13" fillId="0" borderId="8" xfId="0" quotePrefix="1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horizontal="right" vertical="center"/>
    </xf>
    <xf numFmtId="177" fontId="13" fillId="0" borderId="7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6" fontId="13" fillId="0" borderId="61" xfId="0" applyNumberFormat="1" applyFont="1" applyFill="1" applyBorder="1" applyAlignment="1">
      <alignment horizontal="distributed" vertical="center"/>
    </xf>
    <xf numFmtId="176" fontId="13" fillId="0" borderId="12" xfId="0" applyNumberFormat="1" applyFont="1" applyFill="1" applyBorder="1" applyAlignment="1">
      <alignment horizontal="distributed" vertical="center"/>
    </xf>
    <xf numFmtId="176" fontId="13" fillId="0" borderId="11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3" fillId="0" borderId="28" xfId="0" applyNumberFormat="1" applyFont="1" applyFill="1" applyBorder="1" applyAlignment="1">
      <alignment vertical="center"/>
    </xf>
    <xf numFmtId="177" fontId="13" fillId="0" borderId="12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vertical="center"/>
    </xf>
    <xf numFmtId="176" fontId="13" fillId="0" borderId="27" xfId="0" applyNumberFormat="1" applyFont="1" applyFill="1" applyBorder="1" applyAlignment="1">
      <alignment horizontal="distributed" vertical="center"/>
    </xf>
    <xf numFmtId="176" fontId="13" fillId="0" borderId="0" xfId="0" applyNumberFormat="1" applyFont="1" applyFill="1" applyAlignment="1">
      <alignment vertical="center"/>
    </xf>
    <xf numFmtId="177" fontId="13" fillId="0" borderId="9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vertical="center"/>
    </xf>
    <xf numFmtId="176" fontId="13" fillId="0" borderId="10" xfId="0" applyNumberFormat="1" applyFont="1" applyFill="1" applyBorder="1" applyAlignment="1">
      <alignment vertical="center"/>
    </xf>
    <xf numFmtId="176" fontId="13" fillId="0" borderId="38" xfId="0" applyNumberFormat="1" applyFont="1" applyFill="1" applyBorder="1" applyAlignment="1">
      <alignment horizontal="distributed" vertical="center"/>
    </xf>
    <xf numFmtId="176" fontId="13" fillId="0" borderId="25" xfId="0" applyNumberFormat="1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0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0" borderId="6" xfId="0" quotePrefix="1" applyNumberFormat="1" applyFont="1" applyFill="1" applyBorder="1" applyAlignment="1">
      <alignment horizontal="center" vertical="center"/>
    </xf>
    <xf numFmtId="176" fontId="13" fillId="0" borderId="60" xfId="0" quotePrefix="1" applyNumberFormat="1" applyFont="1" applyFill="1" applyBorder="1" applyAlignment="1">
      <alignment horizontal="center" vertical="center"/>
    </xf>
    <xf numFmtId="176" fontId="13" fillId="0" borderId="22" xfId="0" quotePrefix="1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5" fillId="0" borderId="27" xfId="0" applyNumberFormat="1" applyFont="1" applyFill="1" applyBorder="1" applyAlignment="1">
      <alignment horizontal="distributed" vertical="center"/>
    </xf>
    <xf numFmtId="176" fontId="13" fillId="0" borderId="30" xfId="0" applyNumberFormat="1" applyFont="1" applyFill="1" applyBorder="1" applyAlignment="1">
      <alignment horizontal="right" vertical="center"/>
    </xf>
    <xf numFmtId="176" fontId="13" fillId="0" borderId="31" xfId="0" applyNumberFormat="1" applyFont="1" applyFill="1" applyBorder="1" applyAlignment="1">
      <alignment horizontal="right" vertical="center"/>
    </xf>
    <xf numFmtId="176" fontId="13" fillId="0" borderId="32" xfId="0" applyNumberFormat="1" applyFont="1" applyFill="1" applyBorder="1" applyAlignment="1">
      <alignment horizontal="right" vertical="center"/>
    </xf>
    <xf numFmtId="0" fontId="14" fillId="0" borderId="27" xfId="0" quotePrefix="1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3" xfId="0" quotePrefix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38" xfId="0" quotePrefix="1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/>
    </xf>
    <xf numFmtId="0" fontId="14" fillId="0" borderId="8" xfId="0" quotePrefix="1" applyFont="1" applyFill="1" applyBorder="1" applyAlignment="1">
      <alignment horizontal="center" vertical="center"/>
    </xf>
    <xf numFmtId="3" fontId="14" fillId="0" borderId="24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>
      <alignment vertical="center"/>
    </xf>
    <xf numFmtId="3" fontId="14" fillId="0" borderId="31" xfId="0" applyNumberFormat="1" applyFont="1" applyFill="1" applyBorder="1" applyAlignment="1">
      <alignment vertical="center"/>
    </xf>
    <xf numFmtId="3" fontId="14" fillId="0" borderId="32" xfId="0" applyNumberFormat="1" applyFont="1" applyFill="1" applyBorder="1" applyAlignment="1">
      <alignment vertical="center"/>
    </xf>
    <xf numFmtId="176" fontId="13" fillId="0" borderId="36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176" fontId="13" fillId="0" borderId="33" xfId="0" applyNumberFormat="1" applyFont="1" applyFill="1" applyBorder="1" applyAlignment="1">
      <alignment horizontal="center" vertical="center"/>
    </xf>
    <xf numFmtId="176" fontId="13" fillId="0" borderId="34" xfId="0" applyNumberFormat="1" applyFont="1" applyFill="1" applyBorder="1" applyAlignment="1">
      <alignment horizontal="center" vertical="center"/>
    </xf>
    <xf numFmtId="176" fontId="13" fillId="0" borderId="35" xfId="0" applyNumberFormat="1" applyFont="1" applyFill="1" applyBorder="1" applyAlignment="1">
      <alignment horizontal="center" vertical="center"/>
    </xf>
    <xf numFmtId="177" fontId="13" fillId="0" borderId="73" xfId="0" applyNumberFormat="1" applyFont="1" applyFill="1" applyBorder="1" applyAlignment="1">
      <alignment horizontal="right" vertical="center"/>
    </xf>
    <xf numFmtId="177" fontId="13" fillId="0" borderId="74" xfId="0" applyNumberFormat="1" applyFont="1" applyFill="1" applyBorder="1" applyAlignment="1">
      <alignment horizontal="right" vertical="center"/>
    </xf>
    <xf numFmtId="176" fontId="13" fillId="0" borderId="75" xfId="0" applyNumberFormat="1" applyFont="1" applyFill="1" applyBorder="1" applyAlignment="1">
      <alignment horizontal="right" vertical="center"/>
    </xf>
    <xf numFmtId="176" fontId="13" fillId="0" borderId="58" xfId="0" applyNumberFormat="1" applyFont="1" applyFill="1" applyBorder="1" applyAlignment="1">
      <alignment horizontal="center" vertical="center"/>
    </xf>
    <xf numFmtId="176" fontId="13" fillId="0" borderId="47" xfId="0" applyNumberFormat="1" applyFont="1" applyFill="1" applyBorder="1" applyAlignment="1">
      <alignment horizontal="center" vertical="center"/>
    </xf>
    <xf numFmtId="176" fontId="13" fillId="0" borderId="48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7" xfId="0" applyNumberFormat="1" applyFont="1" applyFill="1" applyBorder="1" applyAlignment="1">
      <alignment vertical="center"/>
    </xf>
    <xf numFmtId="177" fontId="13" fillId="0" borderId="8" xfId="0" applyNumberFormat="1" applyFont="1" applyFill="1" applyBorder="1" applyAlignment="1">
      <alignment vertical="center"/>
    </xf>
    <xf numFmtId="176" fontId="13" fillId="0" borderId="22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distributed" vertical="center"/>
    </xf>
    <xf numFmtId="177" fontId="13" fillId="0" borderId="11" xfId="0" applyNumberFormat="1" applyFont="1" applyFill="1" applyBorder="1" applyAlignment="1">
      <alignment vertical="center"/>
    </xf>
    <xf numFmtId="177" fontId="13" fillId="0" borderId="28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distributed" vertical="center"/>
    </xf>
    <xf numFmtId="176" fontId="13" fillId="0" borderId="3" xfId="0" applyNumberFormat="1" applyFont="1" applyFill="1" applyBorder="1" applyAlignment="1">
      <alignment horizontal="distributed" vertical="center"/>
    </xf>
    <xf numFmtId="176" fontId="13" fillId="0" borderId="7" xfId="0" applyNumberFormat="1" applyFont="1" applyFill="1" applyBorder="1" applyAlignment="1">
      <alignment horizontal="distributed" vertical="center"/>
    </xf>
    <xf numFmtId="176" fontId="13" fillId="0" borderId="8" xfId="0" applyNumberFormat="1" applyFont="1" applyFill="1" applyBorder="1" applyAlignment="1">
      <alignment horizontal="distributed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6" xfId="0" quotePrefix="1" applyNumberFormat="1" applyFont="1" applyFill="1" applyBorder="1" applyAlignment="1">
      <alignment horizontal="center" vertical="center"/>
    </xf>
    <xf numFmtId="49" fontId="14" fillId="0" borderId="22" xfId="0" quotePrefix="1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178" fontId="14" fillId="0" borderId="9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right" vertical="center"/>
    </xf>
    <xf numFmtId="49" fontId="14" fillId="0" borderId="60" xfId="0" quotePrefix="1" applyNumberFormat="1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12" xfId="0" applyNumberFormat="1" applyFont="1" applyFill="1" applyBorder="1" applyAlignment="1">
      <alignment horizontal="right" vertical="center"/>
    </xf>
    <xf numFmtId="178" fontId="14" fillId="0" borderId="28" xfId="0" applyNumberFormat="1" applyFont="1" applyFill="1" applyBorder="1" applyAlignment="1">
      <alignment horizontal="right" vertical="center"/>
    </xf>
    <xf numFmtId="3" fontId="14" fillId="0" borderId="54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 vertical="center"/>
    </xf>
    <xf numFmtId="178" fontId="14" fillId="0" borderId="17" xfId="0" applyNumberFormat="1" applyFont="1" applyFill="1" applyBorder="1" applyAlignment="1">
      <alignment horizontal="right" vertical="center"/>
    </xf>
    <xf numFmtId="178" fontId="14" fillId="0" borderId="18" xfId="0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16" xfId="0" applyNumberFormat="1" applyFont="1" applyFill="1" applyBorder="1" applyAlignment="1">
      <alignment horizontal="right" vertical="center"/>
    </xf>
    <xf numFmtId="3" fontId="14" fillId="0" borderId="40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 vertical="center"/>
    </xf>
    <xf numFmtId="38" fontId="14" fillId="0" borderId="7" xfId="2" applyFont="1" applyFill="1" applyBorder="1" applyAlignment="1">
      <alignment horizontal="right" vertical="center"/>
    </xf>
    <xf numFmtId="38" fontId="14" fillId="0" borderId="8" xfId="2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38" fontId="14" fillId="0" borderId="24" xfId="2" applyFont="1" applyFill="1" applyBorder="1" applyAlignment="1">
      <alignment horizontal="right" vertical="center"/>
    </xf>
    <xf numFmtId="38" fontId="14" fillId="0" borderId="41" xfId="2" applyFont="1" applyFill="1" applyBorder="1" applyAlignment="1">
      <alignment horizontal="right" vertical="center"/>
    </xf>
    <xf numFmtId="38" fontId="14" fillId="0" borderId="42" xfId="2" applyFont="1" applyFill="1" applyBorder="1" applyAlignment="1">
      <alignment horizontal="right" vertical="center"/>
    </xf>
    <xf numFmtId="178" fontId="14" fillId="0" borderId="42" xfId="0" applyNumberFormat="1" applyFont="1" applyFill="1" applyBorder="1" applyAlignment="1">
      <alignment horizontal="right" vertical="center"/>
    </xf>
    <xf numFmtId="178" fontId="14" fillId="0" borderId="55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178" fontId="14" fillId="0" borderId="24" xfId="0" applyNumberFormat="1" applyFont="1" applyFill="1" applyBorder="1" applyAlignment="1">
      <alignment horizontal="right" vertical="center"/>
    </xf>
    <xf numFmtId="178" fontId="14" fillId="0" borderId="7" xfId="0" applyNumberFormat="1" applyFont="1" applyFill="1" applyBorder="1" applyAlignment="1">
      <alignment horizontal="right" vertical="center"/>
    </xf>
    <xf numFmtId="0" fontId="14" fillId="0" borderId="38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178" fontId="14" fillId="0" borderId="8" xfId="0" applyNumberFormat="1" applyFont="1" applyFill="1" applyBorder="1" applyAlignment="1">
      <alignment horizontal="right" vertical="center"/>
    </xf>
    <xf numFmtId="176" fontId="0" fillId="0" borderId="62" xfId="0" applyNumberFormat="1" applyFont="1" applyFill="1" applyBorder="1" applyAlignment="1">
      <alignment vertical="center"/>
    </xf>
    <xf numFmtId="176" fontId="0" fillId="0" borderId="81" xfId="0" applyNumberFormat="1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0:DQ209"/>
  <sheetViews>
    <sheetView tabSelected="1" view="pageBreakPreview" zoomScaleNormal="100" zoomScaleSheetLayoutView="100" workbookViewId="0"/>
  </sheetViews>
  <sheetFormatPr defaultColWidth="1.25" defaultRowHeight="17.25" customHeight="1" x14ac:dyDescent="0.15"/>
  <cols>
    <col min="1" max="90" width="1.25" style="28" customWidth="1"/>
    <col min="91" max="91" width="1.25" style="27" customWidth="1"/>
    <col min="92" max="95" width="1.25" style="28"/>
    <col min="96" max="96" width="11.625" style="28" bestFit="1" customWidth="1"/>
    <col min="97" max="97" width="1.25" style="28" customWidth="1"/>
    <col min="98" max="98" width="10.5" style="28" bestFit="1" customWidth="1"/>
    <col min="99" max="100" width="1.25" style="28"/>
    <col min="101" max="101" width="7.5" style="28" bestFit="1" customWidth="1"/>
    <col min="102" max="16384" width="1.25" style="28"/>
  </cols>
  <sheetData>
    <row r="10" spans="1:91" ht="17.25" customHeight="1" x14ac:dyDescent="0.15">
      <c r="A10" s="224" t="s">
        <v>93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</row>
    <row r="11" spans="1:91" ht="17.25" customHeight="1" x14ac:dyDescent="0.15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</row>
    <row r="12" spans="1:91" ht="17.25" customHeight="1" x14ac:dyDescent="0.15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</row>
    <row r="60" spans="1:91" ht="19.5" thickBot="1" x14ac:dyDescent="0.2">
      <c r="A60" s="29" t="s">
        <v>0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CM60" s="28"/>
    </row>
    <row r="61" spans="1:91" ht="13.5" x14ac:dyDescent="0.15">
      <c r="A61" s="164" t="s">
        <v>105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225"/>
      <c r="U61" s="229" t="s">
        <v>1</v>
      </c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0"/>
      <c r="BH61" s="230"/>
      <c r="BI61" s="230"/>
      <c r="BJ61" s="230"/>
      <c r="BK61" s="230"/>
      <c r="BL61" s="230"/>
      <c r="BM61" s="230"/>
      <c r="BN61" s="230"/>
      <c r="BO61" s="230"/>
      <c r="BP61" s="230"/>
      <c r="BQ61" s="230"/>
      <c r="BR61" s="230"/>
      <c r="BS61" s="230"/>
      <c r="BT61" s="230"/>
      <c r="BU61" s="230"/>
      <c r="BV61" s="230"/>
      <c r="BW61" s="230"/>
      <c r="BX61" s="230"/>
      <c r="BY61" s="230"/>
      <c r="BZ61" s="230"/>
      <c r="CA61" s="230"/>
      <c r="CB61" s="230"/>
      <c r="CC61" s="230"/>
      <c r="CD61" s="230"/>
      <c r="CE61" s="230"/>
      <c r="CF61" s="230"/>
      <c r="CG61" s="230"/>
      <c r="CH61" s="230"/>
      <c r="CI61" s="230"/>
      <c r="CJ61" s="230"/>
      <c r="CK61" s="230"/>
      <c r="CL61" s="231"/>
      <c r="CM61" s="456"/>
    </row>
    <row r="62" spans="1:91" ht="13.5" x14ac:dyDescent="0.15">
      <c r="A62" s="226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8"/>
      <c r="U62" s="94" t="s">
        <v>3</v>
      </c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6"/>
      <c r="AM62" s="94" t="s">
        <v>88</v>
      </c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6"/>
      <c r="BC62" s="94" t="s">
        <v>4</v>
      </c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6"/>
      <c r="BU62" s="94" t="s">
        <v>5</v>
      </c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140"/>
      <c r="CM62" s="457"/>
    </row>
    <row r="63" spans="1:91" s="27" customFormat="1" ht="13.5" x14ac:dyDescent="0.15">
      <c r="A63" s="169" t="s">
        <v>149</v>
      </c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1"/>
      <c r="U63" s="100">
        <v>43060875600</v>
      </c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2"/>
      <c r="AM63" s="172">
        <v>103.3</v>
      </c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4"/>
      <c r="BC63" s="100">
        <v>27244952045</v>
      </c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2"/>
      <c r="BU63" s="100">
        <v>15815923555</v>
      </c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41"/>
      <c r="CM63" s="458"/>
    </row>
    <row r="64" spans="1:91" s="27" customFormat="1" ht="13.5" x14ac:dyDescent="0.15">
      <c r="A64" s="71" t="s">
        <v>134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3"/>
      <c r="U64" s="74">
        <v>45115852995</v>
      </c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6"/>
      <c r="AM64" s="175">
        <v>108.2</v>
      </c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7"/>
      <c r="BC64" s="74">
        <v>28992349471</v>
      </c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6"/>
      <c r="BU64" s="74">
        <v>16123503524</v>
      </c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80"/>
      <c r="CM64" s="458"/>
    </row>
    <row r="65" spans="1:96" s="27" customFormat="1" ht="13.5" x14ac:dyDescent="0.15">
      <c r="A65" s="71" t="s">
        <v>135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3"/>
      <c r="U65" s="74">
        <v>46106067193</v>
      </c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6"/>
      <c r="AM65" s="175">
        <v>102.2</v>
      </c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7"/>
      <c r="BC65" s="74">
        <v>29888884319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6"/>
      <c r="BU65" s="74">
        <v>16217182874</v>
      </c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80"/>
      <c r="CM65" s="458"/>
    </row>
    <row r="66" spans="1:96" ht="13.5" x14ac:dyDescent="0.15">
      <c r="A66" s="71" t="s">
        <v>136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3"/>
      <c r="U66" s="74">
        <v>45117029611</v>
      </c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6"/>
      <c r="AM66" s="175">
        <v>97.9</v>
      </c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7"/>
      <c r="BC66" s="74">
        <v>29095806189</v>
      </c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6"/>
      <c r="BU66" s="74">
        <v>16021223422</v>
      </c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80"/>
      <c r="CM66" s="458"/>
    </row>
    <row r="67" spans="1:96" ht="13.5" x14ac:dyDescent="0.15">
      <c r="A67" s="71" t="s">
        <v>131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/>
      <c r="U67" s="74">
        <v>42975152497</v>
      </c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6"/>
      <c r="AM67" s="178">
        <v>95.3</v>
      </c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80"/>
      <c r="BC67" s="74">
        <v>28080840793</v>
      </c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6"/>
      <c r="BU67" s="74">
        <v>14894311704</v>
      </c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80"/>
      <c r="CM67" s="458"/>
    </row>
    <row r="68" spans="1:96" ht="13.5" x14ac:dyDescent="0.15">
      <c r="A68" s="71" t="s">
        <v>144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3"/>
      <c r="U68" s="74">
        <v>42760458405</v>
      </c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6"/>
      <c r="AM68" s="178">
        <v>99.5</v>
      </c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80"/>
      <c r="BC68" s="74">
        <v>27957652590</v>
      </c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6"/>
      <c r="BU68" s="74">
        <f>U68-BC68</f>
        <v>14802805815</v>
      </c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80"/>
      <c r="CM68" s="458"/>
    </row>
    <row r="69" spans="1:96" s="27" customFormat="1" ht="13.5" x14ac:dyDescent="0.15">
      <c r="A69" s="71" t="s">
        <v>147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3"/>
      <c r="U69" s="74">
        <v>50795238832</v>
      </c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6"/>
      <c r="AM69" s="77">
        <v>118.8</v>
      </c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9"/>
      <c r="BC69" s="74">
        <v>35890136811</v>
      </c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6"/>
      <c r="BU69" s="74">
        <v>14905102021</v>
      </c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80"/>
      <c r="CM69" s="458"/>
    </row>
    <row r="70" spans="1:96" s="58" customFormat="1" ht="13.5" x14ac:dyDescent="0.15">
      <c r="A70" s="71" t="s">
        <v>150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3"/>
      <c r="U70" s="74">
        <v>47880218715</v>
      </c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6"/>
      <c r="AM70" s="77">
        <v>94.3</v>
      </c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9"/>
      <c r="BC70" s="74">
        <v>33064998332</v>
      </c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6"/>
      <c r="BU70" s="74">
        <v>14815220383</v>
      </c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80"/>
      <c r="CM70" s="458"/>
    </row>
    <row r="71" spans="1:96" ht="14.25" thickBot="1" x14ac:dyDescent="0.2">
      <c r="A71" s="189" t="s">
        <v>158</v>
      </c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1"/>
      <c r="U71" s="85">
        <v>48461546903</v>
      </c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192"/>
      <c r="AM71" s="193">
        <v>101.2</v>
      </c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5"/>
      <c r="BC71" s="85">
        <v>33839485599</v>
      </c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192"/>
      <c r="BU71" s="85">
        <v>14622061304</v>
      </c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7"/>
      <c r="CM71" s="459"/>
    </row>
    <row r="72" spans="1:96" ht="13.5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</row>
    <row r="73" spans="1:96" ht="19.5" thickBot="1" x14ac:dyDescent="0.2">
      <c r="A73" s="29" t="s">
        <v>10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CL73" s="31" t="s">
        <v>90</v>
      </c>
      <c r="CM73" s="31"/>
    </row>
    <row r="74" spans="1:96" ht="13.5" x14ac:dyDescent="0.15">
      <c r="A74" s="103" t="s">
        <v>12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5"/>
      <c r="U74" s="120" t="s">
        <v>151</v>
      </c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2"/>
      <c r="AM74" s="120" t="s">
        <v>161</v>
      </c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187"/>
      <c r="BT74" s="188"/>
      <c r="BU74" s="120" t="s">
        <v>162</v>
      </c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98"/>
      <c r="CM74" s="50"/>
    </row>
    <row r="75" spans="1:96" ht="13.5" customHeight="1" x14ac:dyDescent="0.15">
      <c r="A75" s="106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8"/>
      <c r="U75" s="94" t="s">
        <v>14</v>
      </c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197"/>
      <c r="AM75" s="94" t="s">
        <v>14</v>
      </c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197"/>
      <c r="BE75" s="199" t="s">
        <v>15</v>
      </c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6"/>
      <c r="BU75" s="94" t="s">
        <v>16</v>
      </c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140"/>
      <c r="CM75" s="50"/>
    </row>
    <row r="76" spans="1:96" ht="13.5" customHeight="1" x14ac:dyDescent="0.15">
      <c r="A76" s="97" t="s">
        <v>17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9"/>
      <c r="U76" s="100">
        <v>33064998</v>
      </c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96"/>
      <c r="AM76" s="100">
        <v>33839485</v>
      </c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96"/>
      <c r="BE76" s="269">
        <v>100</v>
      </c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5"/>
      <c r="BU76" s="100">
        <v>31758000</v>
      </c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41"/>
      <c r="CM76" s="47"/>
    </row>
    <row r="77" spans="1:96" ht="13.5" customHeight="1" x14ac:dyDescent="0.15">
      <c r="A77" s="91" t="s">
        <v>18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3"/>
      <c r="U77" s="74">
        <v>7251019</v>
      </c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152"/>
      <c r="AM77" s="74">
        <v>7341443</v>
      </c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152"/>
      <c r="BE77" s="181">
        <v>21.7</v>
      </c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6"/>
      <c r="BU77" s="74">
        <v>7573001</v>
      </c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80"/>
      <c r="CM77" s="47"/>
      <c r="CR77" s="41"/>
    </row>
    <row r="78" spans="1:96" ht="13.5" customHeight="1" x14ac:dyDescent="0.15">
      <c r="A78" s="91" t="s">
        <v>20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3"/>
      <c r="U78" s="74">
        <v>319138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152"/>
      <c r="AM78" s="74">
        <v>335269</v>
      </c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152"/>
      <c r="BE78" s="181">
        <v>1</v>
      </c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6"/>
      <c r="BU78" s="74">
        <v>330000</v>
      </c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80"/>
      <c r="CM78" s="47"/>
      <c r="CR78" s="41"/>
    </row>
    <row r="79" spans="1:96" ht="13.5" customHeight="1" x14ac:dyDescent="0.15">
      <c r="A79" s="91" t="s">
        <v>22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3"/>
      <c r="U79" s="74">
        <v>3128</v>
      </c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152"/>
      <c r="AM79" s="74">
        <v>1595</v>
      </c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152"/>
      <c r="BE79" s="181">
        <v>0</v>
      </c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6"/>
      <c r="BU79" s="74">
        <v>1600</v>
      </c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80"/>
      <c r="CM79" s="47"/>
      <c r="CR79" s="41"/>
    </row>
    <row r="80" spans="1:96" ht="13.5" customHeight="1" x14ac:dyDescent="0.15">
      <c r="A80" s="91" t="s">
        <v>24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3"/>
      <c r="U80" s="74">
        <v>15373</v>
      </c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152"/>
      <c r="AM80" s="74">
        <v>12771</v>
      </c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152"/>
      <c r="BE80" s="181">
        <v>0</v>
      </c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6"/>
      <c r="BU80" s="74">
        <v>16000</v>
      </c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80"/>
      <c r="CM80" s="47"/>
      <c r="CR80" s="41"/>
    </row>
    <row r="81" spans="1:96" ht="13.5" customHeight="1" x14ac:dyDescent="0.15">
      <c r="A81" s="91" t="s">
        <v>26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3"/>
      <c r="U81" s="74">
        <v>21225</v>
      </c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152"/>
      <c r="AM81" s="74">
        <v>10696</v>
      </c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152"/>
      <c r="BE81" s="181">
        <v>0</v>
      </c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6"/>
      <c r="BU81" s="74">
        <v>20000</v>
      </c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80"/>
      <c r="CM81" s="47"/>
      <c r="CR81" s="41"/>
    </row>
    <row r="82" spans="1:96" ht="13.5" customHeight="1" x14ac:dyDescent="0.15">
      <c r="A82" s="91" t="s">
        <v>145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3"/>
      <c r="U82" s="62">
        <v>87346</v>
      </c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182"/>
      <c r="AM82" s="62">
        <v>93610</v>
      </c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182"/>
      <c r="BE82" s="201">
        <v>0.3</v>
      </c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6"/>
      <c r="BT82" s="177"/>
      <c r="BU82" s="74">
        <v>94000</v>
      </c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80"/>
      <c r="CM82" s="47"/>
      <c r="CR82" s="41"/>
    </row>
    <row r="83" spans="1:96" ht="13.5" customHeight="1" x14ac:dyDescent="0.15">
      <c r="A83" s="91" t="s">
        <v>28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3"/>
      <c r="U83" s="74">
        <v>1318974</v>
      </c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152"/>
      <c r="AM83" s="74">
        <v>1327866</v>
      </c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152"/>
      <c r="BE83" s="181">
        <v>3.9</v>
      </c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6"/>
      <c r="BU83" s="74">
        <v>1518000</v>
      </c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80"/>
      <c r="CM83" s="47"/>
      <c r="CR83" s="41"/>
    </row>
    <row r="84" spans="1:96" ht="13.5" customHeight="1" x14ac:dyDescent="0.15">
      <c r="A84" s="91" t="s">
        <v>137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3"/>
      <c r="U84" s="74">
        <v>13044</v>
      </c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152"/>
      <c r="AM84" s="74">
        <v>15586</v>
      </c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152"/>
      <c r="BE84" s="181">
        <v>0</v>
      </c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6"/>
      <c r="BU84" s="74">
        <v>15000</v>
      </c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80"/>
      <c r="CM84" s="47"/>
      <c r="CR84" s="41"/>
    </row>
    <row r="85" spans="1:96" ht="13.5" customHeight="1" x14ac:dyDescent="0.15">
      <c r="A85" s="91" t="s">
        <v>34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3"/>
      <c r="U85" s="74">
        <v>114146</v>
      </c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152"/>
      <c r="AM85" s="74">
        <v>30491</v>
      </c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152"/>
      <c r="BE85" s="181">
        <v>0.1</v>
      </c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6"/>
      <c r="BU85" s="74">
        <v>27000</v>
      </c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80"/>
      <c r="CM85" s="47"/>
      <c r="CR85" s="41"/>
    </row>
    <row r="86" spans="1:96" ht="13.5" customHeight="1" x14ac:dyDescent="0.15">
      <c r="A86" s="91" t="s">
        <v>36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3"/>
      <c r="U86" s="74">
        <v>9200052</v>
      </c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152"/>
      <c r="AM86" s="74">
        <v>9096421</v>
      </c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152"/>
      <c r="BE86" s="181">
        <v>26.9</v>
      </c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6"/>
      <c r="BU86" s="74">
        <v>8100000</v>
      </c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80"/>
      <c r="CM86" s="47"/>
      <c r="CR86" s="41"/>
    </row>
    <row r="87" spans="1:96" ht="13.5" customHeight="1" x14ac:dyDescent="0.15">
      <c r="A87" s="91" t="s">
        <v>38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3"/>
      <c r="U87" s="74">
        <v>7465</v>
      </c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152"/>
      <c r="AM87" s="74">
        <v>5868</v>
      </c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152"/>
      <c r="BE87" s="181">
        <v>0</v>
      </c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6"/>
      <c r="BU87" s="74">
        <v>5000</v>
      </c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80"/>
      <c r="CM87" s="47"/>
      <c r="CR87" s="41"/>
    </row>
    <row r="88" spans="1:96" ht="13.5" customHeight="1" x14ac:dyDescent="0.15">
      <c r="A88" s="91" t="s">
        <v>40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3"/>
      <c r="U88" s="74">
        <v>65598</v>
      </c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152"/>
      <c r="AM88" s="74">
        <v>72992</v>
      </c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152"/>
      <c r="BE88" s="181">
        <v>0.2</v>
      </c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6"/>
      <c r="BU88" s="74">
        <v>71703</v>
      </c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80"/>
      <c r="CM88" s="47"/>
      <c r="CR88" s="41"/>
    </row>
    <row r="89" spans="1:96" ht="13.5" customHeight="1" x14ac:dyDescent="0.15">
      <c r="A89" s="91" t="s">
        <v>42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3"/>
      <c r="U89" s="74">
        <v>352464</v>
      </c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152"/>
      <c r="AM89" s="74">
        <v>350886</v>
      </c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152"/>
      <c r="BE89" s="181">
        <v>1</v>
      </c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6"/>
      <c r="BU89" s="74">
        <v>349391</v>
      </c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80"/>
      <c r="CM89" s="47"/>
      <c r="CR89" s="41"/>
    </row>
    <row r="90" spans="1:96" ht="14.25" customHeight="1" x14ac:dyDescent="0.15">
      <c r="A90" s="91" t="s">
        <v>43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3"/>
      <c r="U90" s="74">
        <v>6239901</v>
      </c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152"/>
      <c r="AM90" s="74">
        <v>5844830</v>
      </c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152"/>
      <c r="BE90" s="181">
        <v>17.3</v>
      </c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6"/>
      <c r="BU90" s="74">
        <v>4017469</v>
      </c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80"/>
      <c r="CM90" s="47"/>
      <c r="CR90" s="41"/>
    </row>
    <row r="91" spans="1:96" ht="13.5" customHeight="1" x14ac:dyDescent="0.15">
      <c r="A91" s="91" t="s">
        <v>45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3"/>
      <c r="U91" s="74">
        <v>2140696</v>
      </c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152"/>
      <c r="AM91" s="74">
        <v>2280457</v>
      </c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152"/>
      <c r="BE91" s="181">
        <v>6.7</v>
      </c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6"/>
      <c r="BU91" s="74">
        <v>2368019</v>
      </c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80"/>
      <c r="CM91" s="47"/>
      <c r="CR91" s="41"/>
    </row>
    <row r="92" spans="1:96" ht="13.5" customHeight="1" x14ac:dyDescent="0.15">
      <c r="A92" s="91" t="s">
        <v>46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3"/>
      <c r="U92" s="74">
        <v>65897</v>
      </c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152"/>
      <c r="AM92" s="74">
        <v>49860</v>
      </c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152"/>
      <c r="BE92" s="181">
        <v>0.2</v>
      </c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6"/>
      <c r="BU92" s="74">
        <v>333515</v>
      </c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80"/>
      <c r="CM92" s="47"/>
      <c r="CR92" s="41"/>
    </row>
    <row r="93" spans="1:96" ht="13.5" customHeight="1" x14ac:dyDescent="0.15">
      <c r="A93" s="91" t="s">
        <v>48</v>
      </c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3"/>
      <c r="U93" s="74">
        <v>260841</v>
      </c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152"/>
      <c r="AM93" s="74">
        <v>394495</v>
      </c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152"/>
      <c r="BE93" s="181">
        <v>1.2</v>
      </c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6"/>
      <c r="BU93" s="74">
        <v>425579</v>
      </c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80"/>
      <c r="CM93" s="47"/>
      <c r="CR93" s="41"/>
    </row>
    <row r="94" spans="1:96" ht="13.5" customHeight="1" x14ac:dyDescent="0.15">
      <c r="A94" s="91" t="s">
        <v>49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74">
        <v>1269206</v>
      </c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152"/>
      <c r="AM94" s="74">
        <v>2148531</v>
      </c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152"/>
      <c r="BE94" s="181">
        <v>6.4</v>
      </c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6"/>
      <c r="BU94" s="74">
        <v>2793789</v>
      </c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80"/>
      <c r="CM94" s="47"/>
      <c r="CR94" s="41"/>
    </row>
    <row r="95" spans="1:96" ht="13.5" customHeight="1" x14ac:dyDescent="0.15">
      <c r="A95" s="91" t="s">
        <v>50</v>
      </c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3"/>
      <c r="U95" s="74">
        <v>987111</v>
      </c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152"/>
      <c r="AM95" s="74">
        <v>1366920</v>
      </c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152"/>
      <c r="BE95" s="181">
        <v>4</v>
      </c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6"/>
      <c r="BU95" s="74">
        <v>300000</v>
      </c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80"/>
      <c r="CM95" s="47"/>
      <c r="CR95" s="41"/>
    </row>
    <row r="96" spans="1:96" ht="13.5" customHeight="1" x14ac:dyDescent="0.15">
      <c r="A96" s="91" t="s">
        <v>51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3"/>
      <c r="U96" s="74">
        <v>661274</v>
      </c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152"/>
      <c r="AM96" s="74">
        <v>669798</v>
      </c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152"/>
      <c r="BE96" s="181">
        <v>2</v>
      </c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6"/>
      <c r="BU96" s="74">
        <v>800434</v>
      </c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80"/>
      <c r="CM96" s="47"/>
      <c r="CR96" s="41"/>
    </row>
    <row r="97" spans="1:96" ht="14.25" customHeight="1" thickBot="1" x14ac:dyDescent="0.2">
      <c r="A97" s="157" t="s">
        <v>53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9"/>
      <c r="U97" s="160">
        <v>2671100</v>
      </c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2"/>
      <c r="AM97" s="160">
        <v>2389100</v>
      </c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2"/>
      <c r="BE97" s="181">
        <v>7.1</v>
      </c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6"/>
      <c r="BU97" s="160">
        <v>2598500</v>
      </c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3"/>
      <c r="CM97" s="47"/>
      <c r="CR97" s="41"/>
    </row>
    <row r="98" spans="1:96" ht="13.5" customHeigh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32" t="s">
        <v>138</v>
      </c>
      <c r="CM98" s="33"/>
      <c r="CO98" s="28" t="s">
        <v>132</v>
      </c>
    </row>
    <row r="99" spans="1:96" ht="13.5" customHeight="1" x14ac:dyDescent="0.15"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CM99" s="47"/>
    </row>
    <row r="100" spans="1:96" ht="19.5" customHeight="1" thickBot="1" x14ac:dyDescent="0.2">
      <c r="A100" s="29" t="s">
        <v>57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 t="s">
        <v>139</v>
      </c>
      <c r="CM100" s="33"/>
    </row>
    <row r="101" spans="1:96" ht="13.5" customHeight="1" x14ac:dyDescent="0.15">
      <c r="A101" s="164" t="s">
        <v>12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53" t="s">
        <v>153</v>
      </c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68"/>
      <c r="AW101" s="153" t="s">
        <v>163</v>
      </c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54"/>
      <c r="BJ101" s="154"/>
      <c r="BK101" s="154"/>
      <c r="BL101" s="154"/>
      <c r="BM101" s="154"/>
      <c r="BN101" s="154"/>
      <c r="BO101" s="154"/>
      <c r="BP101" s="154"/>
      <c r="BQ101" s="154"/>
      <c r="BR101" s="154"/>
      <c r="BS101" s="154"/>
      <c r="BT101" s="154"/>
      <c r="BU101" s="154"/>
      <c r="BV101" s="154"/>
      <c r="BW101" s="154"/>
      <c r="BX101" s="168"/>
      <c r="BY101" s="153" t="s">
        <v>164</v>
      </c>
      <c r="BZ101" s="154"/>
      <c r="CA101" s="154"/>
      <c r="CB101" s="154"/>
      <c r="CC101" s="154"/>
      <c r="CD101" s="154"/>
      <c r="CE101" s="154"/>
      <c r="CF101" s="154"/>
      <c r="CG101" s="154"/>
      <c r="CH101" s="154"/>
      <c r="CI101" s="154"/>
      <c r="CJ101" s="154"/>
      <c r="CK101" s="154"/>
      <c r="CL101" s="155"/>
      <c r="CM101" s="50"/>
    </row>
    <row r="102" spans="1:96" ht="13.5" customHeight="1" x14ac:dyDescent="0.15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42" t="s">
        <v>60</v>
      </c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01"/>
      <c r="AI102" s="142" t="s">
        <v>61</v>
      </c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2" t="s">
        <v>60</v>
      </c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01"/>
      <c r="BK102" s="142" t="s">
        <v>61</v>
      </c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94" t="s">
        <v>16</v>
      </c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156"/>
      <c r="CM102" s="50"/>
    </row>
    <row r="103" spans="1:96" ht="13.5" customHeight="1" x14ac:dyDescent="0.15">
      <c r="A103" s="183" t="s">
        <v>17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149">
        <v>14815215</v>
      </c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49">
        <v>14437675</v>
      </c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49">
        <v>14622057</v>
      </c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49">
        <v>14262030</v>
      </c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0"/>
      <c r="BV103" s="150"/>
      <c r="BW103" s="150"/>
      <c r="BX103" s="150"/>
      <c r="BY103" s="149">
        <v>14714752</v>
      </c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1"/>
      <c r="CM103" s="47"/>
    </row>
    <row r="104" spans="1:96" ht="13.5" customHeight="1" x14ac:dyDescent="0.15">
      <c r="A104" s="144" t="s">
        <v>64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62">
        <v>41509</v>
      </c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3"/>
      <c r="AI104" s="62">
        <v>41467</v>
      </c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3"/>
      <c r="AW104" s="62">
        <v>55528</v>
      </c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3"/>
      <c r="BK104" s="62">
        <v>47455</v>
      </c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3"/>
      <c r="BY104" s="62" t="s">
        <v>120</v>
      </c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88"/>
      <c r="CM104" s="47"/>
    </row>
    <row r="105" spans="1:96" ht="13.5" customHeight="1" x14ac:dyDescent="0.15">
      <c r="A105" s="144" t="s">
        <v>65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62">
        <v>15455</v>
      </c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3"/>
      <c r="AI105" s="62">
        <v>15106</v>
      </c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3"/>
      <c r="AW105" s="62">
        <v>16156</v>
      </c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3"/>
      <c r="BK105" s="62">
        <v>16066</v>
      </c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3"/>
      <c r="BY105" s="62">
        <v>16124</v>
      </c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88"/>
      <c r="CM105" s="47"/>
    </row>
    <row r="106" spans="1:96" ht="13.5" customHeight="1" x14ac:dyDescent="0.15">
      <c r="A106" s="144" t="s">
        <v>67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62">
        <v>195481</v>
      </c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3"/>
      <c r="AI106" s="62">
        <v>194787</v>
      </c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3"/>
      <c r="AW106" s="62">
        <v>192369</v>
      </c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3"/>
      <c r="BK106" s="62">
        <v>191624</v>
      </c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3"/>
      <c r="BY106" s="62">
        <v>236670</v>
      </c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88"/>
      <c r="CM106" s="47"/>
    </row>
    <row r="107" spans="1:96" ht="13.5" customHeight="1" x14ac:dyDescent="0.15">
      <c r="A107" s="144" t="s">
        <v>69</v>
      </c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62">
        <v>2669</v>
      </c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3"/>
      <c r="AI107" s="62">
        <v>2669</v>
      </c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3"/>
      <c r="AW107" s="62">
        <v>8277</v>
      </c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3"/>
      <c r="BK107" s="62">
        <v>7942</v>
      </c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3"/>
      <c r="BY107" s="62">
        <v>4435</v>
      </c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88"/>
      <c r="CM107" s="47"/>
    </row>
    <row r="108" spans="1:96" ht="13.5" customHeight="1" x14ac:dyDescent="0.15">
      <c r="A108" s="144" t="s">
        <v>71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62">
        <v>25012</v>
      </c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4"/>
      <c r="AI108" s="62">
        <v>24862</v>
      </c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3"/>
      <c r="AW108" s="62">
        <v>1197</v>
      </c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4"/>
      <c r="BK108" s="62">
        <v>1197</v>
      </c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3"/>
      <c r="BY108" s="62">
        <v>8723</v>
      </c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88"/>
      <c r="CM108" s="47"/>
    </row>
    <row r="109" spans="1:96" ht="13.5" customHeight="1" x14ac:dyDescent="0.15">
      <c r="A109" s="144" t="s">
        <v>72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62">
        <v>731</v>
      </c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4"/>
      <c r="AI109" s="62">
        <v>731</v>
      </c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3"/>
      <c r="AW109" s="62">
        <v>918</v>
      </c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4"/>
      <c r="BK109" s="62">
        <v>918</v>
      </c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3"/>
      <c r="BY109" s="62">
        <v>2048</v>
      </c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88"/>
      <c r="CM109" s="47"/>
    </row>
    <row r="110" spans="1:96" ht="13.5" customHeight="1" x14ac:dyDescent="0.15">
      <c r="A110" s="144" t="s">
        <v>73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62">
        <v>1060</v>
      </c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4"/>
      <c r="AI110" s="62">
        <v>665</v>
      </c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3"/>
      <c r="AW110" s="62">
        <v>6722</v>
      </c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4"/>
      <c r="BK110" s="62">
        <v>6373</v>
      </c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3"/>
      <c r="BY110" s="62">
        <v>2118</v>
      </c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88"/>
      <c r="CM110" s="47"/>
    </row>
    <row r="111" spans="1:96" ht="13.5" customHeight="1" x14ac:dyDescent="0.15">
      <c r="A111" s="89" t="s">
        <v>107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62">
        <v>5698599</v>
      </c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4"/>
      <c r="AI111" s="62">
        <v>5564251</v>
      </c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3"/>
      <c r="AW111" s="62">
        <v>5516591</v>
      </c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4"/>
      <c r="BK111" s="62">
        <v>5486188</v>
      </c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3"/>
      <c r="BY111" s="62">
        <v>5647531</v>
      </c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88"/>
      <c r="CM111" s="47"/>
    </row>
    <row r="112" spans="1:96" ht="13.5" customHeight="1" x14ac:dyDescent="0.15">
      <c r="A112" s="144" t="s">
        <v>94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62">
        <v>727422</v>
      </c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4"/>
      <c r="AI112" s="62">
        <v>727271</v>
      </c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3"/>
      <c r="AW112" s="62">
        <v>746281</v>
      </c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4"/>
      <c r="BK112" s="62">
        <v>745568</v>
      </c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3"/>
      <c r="BY112" s="62">
        <v>777826</v>
      </c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88"/>
      <c r="CM112" s="47"/>
    </row>
    <row r="113" spans="1:121" ht="13.5" customHeight="1" thickBot="1" x14ac:dyDescent="0.2">
      <c r="A113" s="145" t="s">
        <v>108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68">
        <v>8107277</v>
      </c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70"/>
      <c r="AI113" s="68">
        <v>7865866</v>
      </c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9"/>
      <c r="AW113" s="68">
        <v>8078018</v>
      </c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70"/>
      <c r="BK113" s="68">
        <v>7758699</v>
      </c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9"/>
      <c r="BY113" s="68">
        <v>8019277</v>
      </c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139"/>
      <c r="CM113" s="47"/>
    </row>
    <row r="114" spans="1:121" ht="13.5" customHeight="1" x14ac:dyDescent="0.15">
      <c r="A114" s="47"/>
      <c r="B114" s="47"/>
      <c r="C114" s="47"/>
      <c r="D114" s="47"/>
      <c r="E114" s="47"/>
      <c r="F114" s="47"/>
      <c r="G114" s="47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47"/>
      <c r="BX114" s="47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 t="s">
        <v>140</v>
      </c>
      <c r="CM114" s="33"/>
    </row>
    <row r="115" spans="1:121" ht="13.5" x14ac:dyDescent="0.15">
      <c r="A115" s="47"/>
      <c r="B115" s="48"/>
      <c r="C115" s="48"/>
      <c r="D115" s="48"/>
      <c r="E115" s="48"/>
      <c r="F115" s="48"/>
      <c r="G115" s="48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47"/>
      <c r="BX115" s="47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</row>
    <row r="116" spans="1:121" ht="19.5" thickBot="1" x14ac:dyDescent="0.2">
      <c r="A116" s="42" t="s">
        <v>95</v>
      </c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35" t="s">
        <v>96</v>
      </c>
      <c r="CM116" s="47"/>
    </row>
    <row r="117" spans="1:121" ht="13.5" x14ac:dyDescent="0.15">
      <c r="A117" s="147" t="s">
        <v>110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5"/>
      <c r="N117" s="123" t="s">
        <v>75</v>
      </c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5"/>
      <c r="AE117" s="123" t="s">
        <v>76</v>
      </c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5"/>
      <c r="AT117" s="123" t="s">
        <v>111</v>
      </c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5"/>
      <c r="BI117" s="123" t="s">
        <v>77</v>
      </c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5"/>
      <c r="BX117" s="123" t="s">
        <v>112</v>
      </c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202"/>
      <c r="CM117" s="47"/>
    </row>
    <row r="118" spans="1:121" ht="13.5" x14ac:dyDescent="0.15">
      <c r="A118" s="148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8"/>
      <c r="N118" s="126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8"/>
      <c r="AE118" s="126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8"/>
      <c r="AT118" s="126" t="s">
        <v>113</v>
      </c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8"/>
      <c r="BI118" s="126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8"/>
      <c r="BX118" s="126" t="s">
        <v>113</v>
      </c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203"/>
      <c r="CM118" s="47"/>
    </row>
    <row r="119" spans="1:121" s="27" customFormat="1" ht="13.5" x14ac:dyDescent="0.15">
      <c r="A119" s="81" t="s">
        <v>159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3"/>
      <c r="N119" s="65">
        <v>5956432080</v>
      </c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7"/>
      <c r="AE119" s="65">
        <v>54887</v>
      </c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7"/>
      <c r="AT119" s="65">
        <v>108552</v>
      </c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7"/>
      <c r="BI119" s="65">
        <v>24585</v>
      </c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7"/>
      <c r="BX119" s="65">
        <v>242279</v>
      </c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84"/>
      <c r="CM119" s="47"/>
    </row>
    <row r="120" spans="1:121" ht="13.5" x14ac:dyDescent="0.15">
      <c r="A120" s="81" t="s">
        <v>126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3"/>
      <c r="N120" s="65">
        <v>6155552672</v>
      </c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7"/>
      <c r="AE120" s="65">
        <v>53808</v>
      </c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7"/>
      <c r="AT120" s="65">
        <v>114398</v>
      </c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7"/>
      <c r="BI120" s="65">
        <v>24444</v>
      </c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7"/>
      <c r="BX120" s="65">
        <v>251823</v>
      </c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84"/>
      <c r="CM120" s="47"/>
    </row>
    <row r="121" spans="1:121" ht="13.5" x14ac:dyDescent="0.15">
      <c r="A121" s="81" t="s">
        <v>131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3"/>
      <c r="N121" s="65">
        <v>6190297738</v>
      </c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7"/>
      <c r="AE121" s="65">
        <v>52819</v>
      </c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7"/>
      <c r="AT121" s="65">
        <v>117198</v>
      </c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7"/>
      <c r="BI121" s="65">
        <v>24367</v>
      </c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7"/>
      <c r="BX121" s="65">
        <v>254044</v>
      </c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84"/>
      <c r="CM121" s="47"/>
    </row>
    <row r="122" spans="1:121" ht="13.5" x14ac:dyDescent="0.15">
      <c r="A122" s="81" t="s">
        <v>146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3"/>
      <c r="N122" s="65">
        <v>6108243812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7"/>
      <c r="AE122" s="65">
        <v>51894</v>
      </c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7"/>
      <c r="AT122" s="65">
        <v>117706</v>
      </c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7"/>
      <c r="BI122" s="65">
        <v>24256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7"/>
      <c r="BX122" s="65">
        <v>251824</v>
      </c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84"/>
      <c r="CM122" s="47"/>
    </row>
    <row r="123" spans="1:121" ht="13.5" x14ac:dyDescent="0.15">
      <c r="A123" s="81" t="s">
        <v>147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3"/>
      <c r="N123" s="65">
        <v>6131218006</v>
      </c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7"/>
      <c r="AE123" s="65">
        <v>51003</v>
      </c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7"/>
      <c r="AT123" s="65">
        <v>120213</v>
      </c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7"/>
      <c r="BI123" s="65">
        <v>24238</v>
      </c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7"/>
      <c r="BX123" s="65">
        <v>252959</v>
      </c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84"/>
      <c r="CM123" s="47"/>
    </row>
    <row r="124" spans="1:121" s="58" customFormat="1" ht="13.5" x14ac:dyDescent="0.15">
      <c r="A124" s="81" t="s">
        <v>150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3"/>
      <c r="N124" s="65">
        <v>7251018793</v>
      </c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7"/>
      <c r="AE124" s="65">
        <v>50012</v>
      </c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7"/>
      <c r="AT124" s="65">
        <v>144986</v>
      </c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7"/>
      <c r="BI124" s="65">
        <v>24165</v>
      </c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7"/>
      <c r="BX124" s="65">
        <v>300063</v>
      </c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84"/>
      <c r="CM124" s="57"/>
    </row>
    <row r="125" spans="1:121" ht="14.25" thickBot="1" x14ac:dyDescent="0.2">
      <c r="A125" s="258" t="s">
        <v>158</v>
      </c>
      <c r="B125" s="259"/>
      <c r="C125" s="259"/>
      <c r="D125" s="259"/>
      <c r="E125" s="259"/>
      <c r="F125" s="259"/>
      <c r="G125" s="259"/>
      <c r="H125" s="259"/>
      <c r="I125" s="259"/>
      <c r="J125" s="259"/>
      <c r="K125" s="259"/>
      <c r="L125" s="259"/>
      <c r="M125" s="260"/>
      <c r="N125" s="136">
        <v>7341442436</v>
      </c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8"/>
      <c r="AE125" s="136">
        <v>48948</v>
      </c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8"/>
      <c r="AT125" s="136">
        <v>149985</v>
      </c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8"/>
      <c r="BI125" s="136">
        <v>24070</v>
      </c>
      <c r="BJ125" s="137"/>
      <c r="BK125" s="137"/>
      <c r="BL125" s="137"/>
      <c r="BM125" s="137"/>
      <c r="BN125" s="137"/>
      <c r="BO125" s="137"/>
      <c r="BP125" s="137"/>
      <c r="BQ125" s="137"/>
      <c r="BR125" s="137"/>
      <c r="BS125" s="137"/>
      <c r="BT125" s="137"/>
      <c r="BU125" s="137"/>
      <c r="BV125" s="137"/>
      <c r="BW125" s="138"/>
      <c r="BX125" s="261">
        <v>305004</v>
      </c>
      <c r="BY125" s="262"/>
      <c r="BZ125" s="262"/>
      <c r="CA125" s="262"/>
      <c r="CB125" s="262"/>
      <c r="CC125" s="262"/>
      <c r="CD125" s="262"/>
      <c r="CE125" s="262"/>
      <c r="CF125" s="262"/>
      <c r="CG125" s="262"/>
      <c r="CH125" s="262"/>
      <c r="CI125" s="262"/>
      <c r="CJ125" s="262"/>
      <c r="CK125" s="262"/>
      <c r="CL125" s="263"/>
      <c r="CM125" s="47"/>
    </row>
    <row r="126" spans="1:121" ht="13.5" x14ac:dyDescent="0.15">
      <c r="A126" s="49" t="s">
        <v>143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35" t="s">
        <v>92</v>
      </c>
      <c r="CM126" s="4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</row>
    <row r="127" spans="1:121" ht="19.5" customHeight="1" thickBot="1" x14ac:dyDescent="0.2">
      <c r="A127" s="47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 t="s">
        <v>74</v>
      </c>
      <c r="BS127" s="31"/>
      <c r="BT127" s="31"/>
      <c r="BU127" s="31"/>
      <c r="BV127" s="31"/>
      <c r="BW127" s="31"/>
      <c r="BX127" s="31"/>
      <c r="BY127" s="33"/>
      <c r="BZ127" s="33"/>
      <c r="CA127" s="33"/>
      <c r="CB127" s="33"/>
      <c r="CC127" s="33"/>
      <c r="CD127" s="33"/>
      <c r="CE127" s="33"/>
      <c r="CF127" s="33"/>
      <c r="CG127" s="33"/>
      <c r="CH127" s="47"/>
      <c r="CM127" s="28"/>
      <c r="CQ127" s="36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27"/>
      <c r="DL127" s="27"/>
      <c r="DM127" s="27"/>
      <c r="DN127" s="27"/>
      <c r="DO127" s="27"/>
      <c r="DP127" s="27"/>
      <c r="DQ127" s="27"/>
    </row>
    <row r="128" spans="1:121" ht="17.25" customHeight="1" x14ac:dyDescent="0.15">
      <c r="A128" s="26"/>
      <c r="B128" s="104" t="s">
        <v>2</v>
      </c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104"/>
      <c r="AZ128" s="104"/>
      <c r="BA128" s="104"/>
      <c r="BB128" s="104"/>
      <c r="BC128" s="104"/>
      <c r="BD128" s="104"/>
      <c r="BE128" s="104"/>
      <c r="BF128" s="104"/>
      <c r="BG128" s="104"/>
      <c r="BH128" s="104"/>
      <c r="BI128" s="104"/>
      <c r="BJ128" s="104"/>
      <c r="BK128" s="104"/>
      <c r="BL128" s="104"/>
      <c r="BM128" s="104"/>
      <c r="BN128" s="104"/>
      <c r="BO128" s="104"/>
      <c r="BP128" s="104"/>
      <c r="BQ128" s="104"/>
      <c r="BR128" s="132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M128" s="28"/>
      <c r="CQ128" s="270"/>
      <c r="CR128" s="270"/>
      <c r="CS128" s="270"/>
      <c r="CT128" s="270"/>
      <c r="CU128" s="270"/>
      <c r="CV128" s="270"/>
      <c r="CW128" s="270"/>
      <c r="CX128" s="270"/>
      <c r="CY128" s="270"/>
      <c r="CZ128" s="270"/>
      <c r="DA128" s="270"/>
      <c r="DB128" s="270"/>
      <c r="DC128" s="270"/>
      <c r="DD128" s="270"/>
      <c r="DE128" s="270"/>
      <c r="DF128" s="270"/>
      <c r="DG128" s="270"/>
      <c r="DH128" s="270"/>
      <c r="DI128" s="270"/>
      <c r="DJ128" s="270"/>
      <c r="DK128" s="27"/>
      <c r="DL128" s="27"/>
      <c r="DM128" s="27"/>
      <c r="DN128" s="27"/>
      <c r="DO128" s="27"/>
      <c r="DP128" s="27"/>
      <c r="DQ128" s="27"/>
    </row>
    <row r="129" spans="1:121" ht="17.25" customHeight="1" x14ac:dyDescent="0.15">
      <c r="A129" s="60"/>
      <c r="B129" s="95" t="s">
        <v>6</v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6"/>
      <c r="T129" s="184" t="s">
        <v>88</v>
      </c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6"/>
      <c r="AK129" s="94" t="s">
        <v>7</v>
      </c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6"/>
      <c r="BB129" s="94" t="s">
        <v>8</v>
      </c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140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M129" s="28"/>
      <c r="CQ129" s="270"/>
      <c r="CR129" s="270"/>
      <c r="CS129" s="270"/>
      <c r="CT129" s="270"/>
      <c r="CU129" s="270"/>
      <c r="CV129" s="270"/>
      <c r="CW129" s="270"/>
      <c r="CX129" s="270"/>
      <c r="CY129" s="270"/>
      <c r="CZ129" s="270"/>
      <c r="DA129" s="270"/>
      <c r="DB129" s="270"/>
      <c r="DC129" s="270"/>
      <c r="DD129" s="270"/>
      <c r="DE129" s="270"/>
      <c r="DF129" s="270"/>
      <c r="DG129" s="270"/>
      <c r="DH129" s="270"/>
      <c r="DI129" s="270"/>
      <c r="DJ129" s="270"/>
      <c r="DK129" s="27"/>
      <c r="DL129" s="27"/>
      <c r="DM129" s="27"/>
      <c r="DN129" s="27"/>
      <c r="DO129" s="27"/>
      <c r="DP129" s="27"/>
      <c r="DQ129" s="27"/>
    </row>
    <row r="130" spans="1:121" s="27" customFormat="1" ht="13.5" x14ac:dyDescent="0.15">
      <c r="A130" s="59"/>
      <c r="B130" s="75">
        <v>43520820400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6"/>
      <c r="T130" s="114">
        <v>104.3</v>
      </c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6"/>
      <c r="AK130" s="74">
        <v>27916001549</v>
      </c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6"/>
      <c r="BB130" s="74">
        <v>15604818851</v>
      </c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80"/>
      <c r="BS130" s="47"/>
      <c r="BT130" s="28"/>
      <c r="BU130" s="28"/>
      <c r="BV130" s="28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</row>
    <row r="131" spans="1:121" s="27" customFormat="1" ht="13.5" x14ac:dyDescent="0.15">
      <c r="A131" s="59"/>
      <c r="B131" s="75">
        <v>44867873749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6"/>
      <c r="T131" s="114">
        <v>103.1</v>
      </c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6"/>
      <c r="AK131" s="74">
        <v>29149351633</v>
      </c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6"/>
      <c r="BB131" s="74">
        <v>15718522116</v>
      </c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80"/>
      <c r="BS131" s="47"/>
      <c r="BT131" s="28"/>
      <c r="BU131" s="28"/>
      <c r="BV131" s="28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</row>
    <row r="132" spans="1:121" s="27" customFormat="1" ht="13.5" x14ac:dyDescent="0.15">
      <c r="A132" s="59"/>
      <c r="B132" s="75">
        <v>43664467403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6"/>
      <c r="T132" s="114">
        <v>97.3</v>
      </c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6"/>
      <c r="AK132" s="74">
        <v>28314502136</v>
      </c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6"/>
      <c r="BB132" s="74">
        <v>15349965267</v>
      </c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80"/>
      <c r="BS132" s="33"/>
      <c r="BT132" s="28"/>
      <c r="BU132" s="28"/>
      <c r="BV132" s="28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47"/>
      <c r="CI132" s="28"/>
      <c r="CJ132" s="28"/>
      <c r="CK132" s="28"/>
      <c r="CL132" s="28"/>
      <c r="CM132" s="28"/>
    </row>
    <row r="133" spans="1:121" s="27" customFormat="1" ht="13.5" x14ac:dyDescent="0.15">
      <c r="A133" s="59"/>
      <c r="B133" s="75">
        <v>41684506074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6"/>
      <c r="T133" s="111">
        <v>95.5</v>
      </c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3"/>
      <c r="AK133" s="74">
        <v>27350762245</v>
      </c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6"/>
      <c r="BB133" s="74">
        <v>14333743829</v>
      </c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80"/>
      <c r="BS133" s="33"/>
      <c r="BT133" s="28"/>
      <c r="BU133" s="28"/>
      <c r="BV133" s="28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47"/>
      <c r="CI133" s="28"/>
      <c r="CJ133" s="28"/>
      <c r="CK133" s="28"/>
      <c r="CL133" s="28"/>
      <c r="CM133" s="28"/>
    </row>
    <row r="134" spans="1:121" s="27" customFormat="1" ht="13.5" x14ac:dyDescent="0.15">
      <c r="A134" s="59"/>
      <c r="B134" s="75">
        <v>41722305848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6"/>
      <c r="T134" s="111">
        <v>100.1</v>
      </c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3"/>
      <c r="AK134" s="74">
        <v>27184882394</v>
      </c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6"/>
      <c r="BB134" s="74">
        <v>14537423454</v>
      </c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80"/>
      <c r="BS134" s="33"/>
      <c r="BT134" s="51"/>
      <c r="BU134" s="51"/>
      <c r="BV134" s="51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47"/>
      <c r="CI134" s="28"/>
      <c r="CJ134" s="28"/>
      <c r="CK134" s="28"/>
      <c r="CL134" s="28"/>
      <c r="CM134" s="28"/>
    </row>
    <row r="135" spans="1:121" s="27" customFormat="1" ht="13.5" x14ac:dyDescent="0.15">
      <c r="A135" s="59"/>
      <c r="B135" s="75">
        <v>49595378739</v>
      </c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6"/>
      <c r="T135" s="129">
        <v>118.9</v>
      </c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1"/>
      <c r="AK135" s="74">
        <v>34903025512</v>
      </c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6"/>
      <c r="BB135" s="74">
        <v>14692353227</v>
      </c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80"/>
      <c r="BS135" s="47"/>
      <c r="BT135" s="28"/>
      <c r="BU135" s="28"/>
      <c r="BV135" s="28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</row>
    <row r="136" spans="1:121" s="57" customFormat="1" ht="13.5" x14ac:dyDescent="0.15">
      <c r="A136" s="59"/>
      <c r="B136" s="75">
        <v>46135754668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6"/>
      <c r="T136" s="129">
        <v>93</v>
      </c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1"/>
      <c r="AK136" s="74">
        <v>31698077814</v>
      </c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6"/>
      <c r="BB136" s="74">
        <v>14437676854</v>
      </c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80"/>
      <c r="BS136" s="56"/>
      <c r="BT136" s="58"/>
      <c r="BU136" s="58"/>
      <c r="BV136" s="58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I136" s="58"/>
      <c r="CJ136" s="58"/>
      <c r="CK136" s="58"/>
      <c r="CL136" s="58"/>
      <c r="CM136" s="58"/>
    </row>
    <row r="137" spans="1:121" s="27" customFormat="1" ht="14.25" thickBot="1" x14ac:dyDescent="0.2">
      <c r="A137" s="61"/>
      <c r="B137" s="161">
        <v>46623319341</v>
      </c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213"/>
      <c r="T137" s="275">
        <v>101.1</v>
      </c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7"/>
      <c r="AK137" s="160">
        <v>32361289778</v>
      </c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213"/>
      <c r="BB137" s="160">
        <v>14262029563</v>
      </c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3"/>
      <c r="BS137" s="33"/>
      <c r="BT137" s="28"/>
      <c r="BU137" s="28"/>
      <c r="BV137" s="28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47"/>
      <c r="CI137" s="28"/>
      <c r="CJ137" s="28"/>
      <c r="CK137" s="28"/>
      <c r="CL137" s="28"/>
      <c r="CM137" s="28"/>
    </row>
    <row r="138" spans="1:121" s="27" customFormat="1" ht="13.5" x14ac:dyDescent="0.1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 t="s">
        <v>89</v>
      </c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47"/>
      <c r="CI138" s="28"/>
      <c r="CJ138" s="28"/>
      <c r="CK138" s="28"/>
      <c r="CL138" s="28"/>
      <c r="CM138" s="28"/>
    </row>
    <row r="139" spans="1:121" ht="18.75" x14ac:dyDescent="0.15">
      <c r="A139" s="47"/>
      <c r="B139" s="29" t="s">
        <v>156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</row>
    <row r="140" spans="1:121" ht="15.75" thickBot="1" x14ac:dyDescent="0.2">
      <c r="A140" s="47"/>
      <c r="B140" s="30" t="s">
        <v>11</v>
      </c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 t="s">
        <v>141</v>
      </c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</row>
    <row r="141" spans="1:121" ht="19.5" customHeight="1" x14ac:dyDescent="0.15">
      <c r="A141" s="47"/>
      <c r="B141" s="103" t="s">
        <v>13</v>
      </c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5"/>
      <c r="V141" s="120" t="s">
        <v>152</v>
      </c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2"/>
      <c r="AN141" s="120" t="s">
        <v>154</v>
      </c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2"/>
      <c r="BV141" s="120" t="s">
        <v>165</v>
      </c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200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</row>
    <row r="142" spans="1:121" ht="17.25" customHeight="1" x14ac:dyDescent="0.15">
      <c r="A142" s="47"/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8"/>
      <c r="V142" s="94" t="s">
        <v>14</v>
      </c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6"/>
      <c r="AN142" s="142" t="s">
        <v>14</v>
      </c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01"/>
      <c r="BF142" s="94" t="s">
        <v>15</v>
      </c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6"/>
      <c r="BV142" s="94" t="s">
        <v>16</v>
      </c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140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</row>
    <row r="143" spans="1:121" ht="13.5" customHeight="1" x14ac:dyDescent="0.15">
      <c r="A143" s="47"/>
      <c r="B143" s="97" t="s">
        <v>17</v>
      </c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9"/>
      <c r="V143" s="100">
        <v>31698078</v>
      </c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0">
        <v>32361289</v>
      </c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33">
        <v>100</v>
      </c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5"/>
      <c r="BV143" s="100">
        <v>31758000</v>
      </c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41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</row>
    <row r="144" spans="1:121" ht="13.5" customHeight="1" x14ac:dyDescent="0.15">
      <c r="A144" s="47"/>
      <c r="B144" s="91" t="s">
        <v>19</v>
      </c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3"/>
      <c r="V144" s="74">
        <v>193418</v>
      </c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109"/>
      <c r="AN144" s="74">
        <v>200194</v>
      </c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109"/>
      <c r="BF144" s="114">
        <v>0.6</v>
      </c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6"/>
      <c r="BV144" s="74">
        <v>209341</v>
      </c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80"/>
      <c r="CQ144" s="27"/>
      <c r="CR144" s="45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</row>
    <row r="145" spans="1:96" ht="13.5" customHeight="1" x14ac:dyDescent="0.15">
      <c r="A145" s="47"/>
      <c r="B145" s="91" t="s">
        <v>21</v>
      </c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3"/>
      <c r="V145" s="74">
        <v>3391042</v>
      </c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6"/>
      <c r="AN145" s="74">
        <v>3730222</v>
      </c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6"/>
      <c r="BF145" s="114">
        <v>11.5</v>
      </c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6"/>
      <c r="BV145" s="74">
        <v>3270984</v>
      </c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80"/>
      <c r="CR145" s="45"/>
    </row>
    <row r="146" spans="1:96" ht="13.5" customHeight="1" x14ac:dyDescent="0.15">
      <c r="A146" s="47"/>
      <c r="B146" s="91" t="s">
        <v>23</v>
      </c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3"/>
      <c r="V146" s="74">
        <v>11383741</v>
      </c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6"/>
      <c r="AN146" s="74">
        <v>11074495</v>
      </c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6"/>
      <c r="BF146" s="114">
        <v>34.200000000000003</v>
      </c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6"/>
      <c r="BV146" s="74">
        <v>10723741</v>
      </c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80"/>
      <c r="CR146" s="45"/>
    </row>
    <row r="147" spans="1:96" ht="13.5" customHeight="1" x14ac:dyDescent="0.15">
      <c r="A147" s="47"/>
      <c r="B147" s="91" t="s">
        <v>25</v>
      </c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3"/>
      <c r="V147" s="74">
        <v>2296924</v>
      </c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6"/>
      <c r="AN147" s="74">
        <v>2604271</v>
      </c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6"/>
      <c r="BF147" s="114">
        <v>8</v>
      </c>
      <c r="BG147" s="115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6"/>
      <c r="BV147" s="74">
        <v>2346707</v>
      </c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80"/>
      <c r="CR147" s="45"/>
    </row>
    <row r="148" spans="1:96" ht="13.5" customHeight="1" x14ac:dyDescent="0.15">
      <c r="A148" s="47"/>
      <c r="B148" s="91" t="s">
        <v>27</v>
      </c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3"/>
      <c r="V148" s="74">
        <v>29788</v>
      </c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109"/>
      <c r="AN148" s="74">
        <v>34073</v>
      </c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109"/>
      <c r="BF148" s="114">
        <v>0.1</v>
      </c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6"/>
      <c r="BV148" s="74">
        <v>38632</v>
      </c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80"/>
      <c r="CR148" s="45"/>
    </row>
    <row r="149" spans="1:96" ht="13.5" customHeight="1" x14ac:dyDescent="0.15">
      <c r="A149" s="47"/>
      <c r="B149" s="91" t="s">
        <v>29</v>
      </c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3"/>
      <c r="V149" s="74">
        <v>1400257</v>
      </c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109"/>
      <c r="AN149" s="74">
        <v>1443833</v>
      </c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109"/>
      <c r="BF149" s="114">
        <v>4.5</v>
      </c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6"/>
      <c r="BV149" s="74">
        <v>1346292</v>
      </c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80"/>
      <c r="CR149" s="45"/>
    </row>
    <row r="150" spans="1:96" ht="13.5" customHeight="1" x14ac:dyDescent="0.15">
      <c r="A150" s="47"/>
      <c r="B150" s="91" t="s">
        <v>31</v>
      </c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3"/>
      <c r="V150" s="74">
        <v>1777892</v>
      </c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109"/>
      <c r="AN150" s="74">
        <v>2153351</v>
      </c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109"/>
      <c r="BF150" s="114">
        <v>6.7</v>
      </c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6"/>
      <c r="BV150" s="74">
        <v>2141485</v>
      </c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80"/>
      <c r="CR150" s="45"/>
    </row>
    <row r="151" spans="1:96" ht="13.5" customHeight="1" x14ac:dyDescent="0.15">
      <c r="A151" s="47"/>
      <c r="B151" s="91" t="s">
        <v>33</v>
      </c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3"/>
      <c r="V151" s="74">
        <v>3837043</v>
      </c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109"/>
      <c r="AN151" s="74">
        <v>3302571</v>
      </c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109"/>
      <c r="BF151" s="114">
        <v>10.199999999999999</v>
      </c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6"/>
      <c r="BV151" s="74">
        <v>4058457</v>
      </c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80"/>
      <c r="CR151" s="45"/>
    </row>
    <row r="152" spans="1:96" ht="13.5" customHeight="1" x14ac:dyDescent="0.15">
      <c r="A152" s="47"/>
      <c r="B152" s="91" t="s">
        <v>35</v>
      </c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3"/>
      <c r="V152" s="74">
        <v>1156299</v>
      </c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109"/>
      <c r="AN152" s="74">
        <v>1157987</v>
      </c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109"/>
      <c r="BF152" s="114">
        <v>3.6</v>
      </c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6"/>
      <c r="BV152" s="74">
        <v>1237987</v>
      </c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80"/>
      <c r="CR152" s="45"/>
    </row>
    <row r="153" spans="1:96" ht="13.5" customHeight="1" x14ac:dyDescent="0.15">
      <c r="A153" s="47"/>
      <c r="B153" s="91" t="s">
        <v>37</v>
      </c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3"/>
      <c r="V153" s="74">
        <v>2671182</v>
      </c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109"/>
      <c r="AN153" s="74">
        <v>3075376</v>
      </c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109"/>
      <c r="BF153" s="114">
        <v>9.5</v>
      </c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6"/>
      <c r="BV153" s="74">
        <v>2678607</v>
      </c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80"/>
      <c r="CR153" s="45"/>
    </row>
    <row r="154" spans="1:96" ht="13.5" customHeight="1" x14ac:dyDescent="0.15">
      <c r="A154" s="47"/>
      <c r="B154" s="91" t="s">
        <v>39</v>
      </c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3"/>
      <c r="V154" s="62">
        <v>8047</v>
      </c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110"/>
      <c r="AN154" s="62">
        <v>37500</v>
      </c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110"/>
      <c r="BF154" s="175">
        <v>0.1</v>
      </c>
      <c r="BG154" s="176"/>
      <c r="BH154" s="176"/>
      <c r="BI154" s="176"/>
      <c r="BJ154" s="176"/>
      <c r="BK154" s="176"/>
      <c r="BL154" s="176"/>
      <c r="BM154" s="176"/>
      <c r="BN154" s="176"/>
      <c r="BO154" s="176"/>
      <c r="BP154" s="176"/>
      <c r="BQ154" s="176"/>
      <c r="BR154" s="176"/>
      <c r="BS154" s="176"/>
      <c r="BT154" s="176"/>
      <c r="BU154" s="177"/>
      <c r="BV154" s="74">
        <v>500</v>
      </c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80"/>
      <c r="CR154" s="45"/>
    </row>
    <row r="155" spans="1:96" ht="13.5" customHeight="1" x14ac:dyDescent="0.15">
      <c r="A155" s="47"/>
      <c r="B155" s="91" t="s">
        <v>41</v>
      </c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3"/>
      <c r="V155" s="74">
        <v>3552445</v>
      </c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109"/>
      <c r="AN155" s="74">
        <v>3547416</v>
      </c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109"/>
      <c r="BF155" s="114">
        <v>11</v>
      </c>
      <c r="BG155" s="115"/>
      <c r="BH155" s="115"/>
      <c r="BI155" s="115"/>
      <c r="BJ155" s="115"/>
      <c r="BK155" s="115"/>
      <c r="BL155" s="115"/>
      <c r="BM155" s="115"/>
      <c r="BN155" s="115"/>
      <c r="BO155" s="115"/>
      <c r="BP155" s="115"/>
      <c r="BQ155" s="115"/>
      <c r="BR155" s="115"/>
      <c r="BS155" s="115"/>
      <c r="BT155" s="115"/>
      <c r="BU155" s="116"/>
      <c r="BV155" s="74">
        <v>3685267</v>
      </c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80"/>
      <c r="CR155" s="45"/>
    </row>
    <row r="156" spans="1:96" ht="14.25" customHeight="1" thickBot="1" x14ac:dyDescent="0.2">
      <c r="A156" s="47"/>
      <c r="B156" s="157" t="s">
        <v>44</v>
      </c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9"/>
      <c r="V156" s="62" t="s">
        <v>120</v>
      </c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110"/>
      <c r="AN156" s="62" t="s">
        <v>120</v>
      </c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110"/>
      <c r="BF156" s="117" t="s">
        <v>120</v>
      </c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9"/>
      <c r="BV156" s="282">
        <v>20000</v>
      </c>
      <c r="BW156" s="283"/>
      <c r="BX156" s="283"/>
      <c r="BY156" s="283"/>
      <c r="BZ156" s="283"/>
      <c r="CA156" s="283"/>
      <c r="CB156" s="283"/>
      <c r="CC156" s="283"/>
      <c r="CD156" s="283"/>
      <c r="CE156" s="283"/>
      <c r="CF156" s="283"/>
      <c r="CG156" s="283"/>
      <c r="CH156" s="283"/>
      <c r="CI156" s="283"/>
      <c r="CJ156" s="283"/>
      <c r="CK156" s="283"/>
      <c r="CL156" s="283"/>
      <c r="CM156" s="284"/>
      <c r="CR156" s="45"/>
    </row>
    <row r="157" spans="1:96" ht="13.5" x14ac:dyDescent="0.15">
      <c r="A157" s="47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47"/>
      <c r="CM157" s="28"/>
    </row>
    <row r="158" spans="1:96" ht="15.75" thickBot="1" x14ac:dyDescent="0.2">
      <c r="A158" s="50"/>
      <c r="B158" s="37" t="s">
        <v>47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M158" s="28"/>
    </row>
    <row r="159" spans="1:96" ht="13.5" x14ac:dyDescent="0.15">
      <c r="A159" s="47"/>
      <c r="B159" s="103" t="s">
        <v>142</v>
      </c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5"/>
      <c r="V159" s="120" t="s">
        <v>152</v>
      </c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2"/>
      <c r="AN159" s="120" t="s">
        <v>154</v>
      </c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2"/>
      <c r="BV159" s="120" t="s">
        <v>165</v>
      </c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200"/>
    </row>
    <row r="160" spans="1:96" ht="17.25" customHeight="1" x14ac:dyDescent="0.15">
      <c r="A160" s="47"/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8"/>
      <c r="V160" s="94" t="s">
        <v>14</v>
      </c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6"/>
      <c r="AN160" s="94" t="s">
        <v>14</v>
      </c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6"/>
      <c r="BF160" s="94" t="s">
        <v>15</v>
      </c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6"/>
      <c r="BV160" s="94" t="s">
        <v>16</v>
      </c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140"/>
    </row>
    <row r="161" spans="1:98" ht="13.5" customHeight="1" x14ac:dyDescent="0.15">
      <c r="A161" s="47"/>
      <c r="B161" s="97" t="s">
        <v>17</v>
      </c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9"/>
      <c r="V161" s="100">
        <v>31698078</v>
      </c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2"/>
      <c r="AN161" s="100">
        <v>32361289</v>
      </c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2"/>
      <c r="BF161" s="204">
        <v>100</v>
      </c>
      <c r="BG161" s="205"/>
      <c r="BH161" s="205"/>
      <c r="BI161" s="205"/>
      <c r="BJ161" s="205"/>
      <c r="BK161" s="205"/>
      <c r="BL161" s="205"/>
      <c r="BM161" s="205"/>
      <c r="BN161" s="205"/>
      <c r="BO161" s="205"/>
      <c r="BP161" s="205"/>
      <c r="BQ161" s="205"/>
      <c r="BR161" s="205"/>
      <c r="BS161" s="205"/>
      <c r="BT161" s="205"/>
      <c r="BU161" s="206"/>
      <c r="BV161" s="100">
        <v>31758000</v>
      </c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41"/>
      <c r="CR161" s="27"/>
      <c r="CT161" s="39"/>
    </row>
    <row r="162" spans="1:98" ht="13.5" customHeight="1" x14ac:dyDescent="0.15">
      <c r="A162" s="47"/>
      <c r="B162" s="91" t="s">
        <v>52</v>
      </c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3"/>
      <c r="V162" s="74">
        <v>4181357</v>
      </c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6"/>
      <c r="AN162" s="74">
        <f>3898933+3801</f>
        <v>3902734</v>
      </c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6"/>
      <c r="BF162" s="111">
        <v>12.1</v>
      </c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3"/>
      <c r="BV162" s="74">
        <v>4046360</v>
      </c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  <c r="CG162" s="75"/>
      <c r="CH162" s="75"/>
      <c r="CI162" s="75"/>
      <c r="CJ162" s="75"/>
      <c r="CK162" s="75"/>
      <c r="CL162" s="75"/>
      <c r="CM162" s="80"/>
      <c r="CR162" s="46"/>
      <c r="CT162" s="40"/>
    </row>
    <row r="163" spans="1:98" ht="13.5" customHeight="1" x14ac:dyDescent="0.15">
      <c r="A163" s="47"/>
      <c r="B163" s="91" t="s">
        <v>54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3"/>
      <c r="V163" s="74">
        <v>4565455</v>
      </c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6"/>
      <c r="AN163" s="74">
        <v>4208974</v>
      </c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6"/>
      <c r="BF163" s="111">
        <v>13</v>
      </c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112"/>
      <c r="BQ163" s="112"/>
      <c r="BR163" s="112"/>
      <c r="BS163" s="112"/>
      <c r="BT163" s="112"/>
      <c r="BU163" s="113"/>
      <c r="BV163" s="74">
        <v>4496095</v>
      </c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  <c r="CG163" s="75"/>
      <c r="CH163" s="75"/>
      <c r="CI163" s="75"/>
      <c r="CJ163" s="75"/>
      <c r="CK163" s="75"/>
      <c r="CL163" s="75"/>
      <c r="CM163" s="80"/>
      <c r="CR163" s="46"/>
      <c r="CT163" s="40"/>
    </row>
    <row r="164" spans="1:98" ht="13.5" customHeight="1" x14ac:dyDescent="0.15">
      <c r="A164" s="47"/>
      <c r="B164" s="91" t="s">
        <v>55</v>
      </c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3"/>
      <c r="V164" s="74">
        <v>209680</v>
      </c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6"/>
      <c r="AN164" s="74">
        <v>532926</v>
      </c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6"/>
      <c r="BF164" s="111">
        <v>1.6</v>
      </c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112"/>
      <c r="BQ164" s="112"/>
      <c r="BR164" s="112"/>
      <c r="BS164" s="112"/>
      <c r="BT164" s="112"/>
      <c r="BU164" s="113"/>
      <c r="BV164" s="74">
        <v>527511</v>
      </c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  <c r="CG164" s="75"/>
      <c r="CH164" s="75"/>
      <c r="CI164" s="75"/>
      <c r="CJ164" s="75"/>
      <c r="CK164" s="75"/>
      <c r="CL164" s="75"/>
      <c r="CM164" s="80"/>
      <c r="CR164" s="46"/>
      <c r="CT164" s="40"/>
    </row>
    <row r="165" spans="1:98" ht="13.5" customHeight="1" x14ac:dyDescent="0.15">
      <c r="A165" s="47"/>
      <c r="B165" s="91" t="s">
        <v>56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3"/>
      <c r="V165" s="74">
        <v>6890681</v>
      </c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6"/>
      <c r="AN165" s="74">
        <v>6200749</v>
      </c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6"/>
      <c r="BF165" s="111">
        <v>19.100000000000001</v>
      </c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3"/>
      <c r="BV165" s="74">
        <v>5918061</v>
      </c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5"/>
      <c r="CM165" s="80"/>
      <c r="CR165" s="46"/>
      <c r="CT165" s="40"/>
    </row>
    <row r="166" spans="1:98" ht="13.5" customHeight="1" x14ac:dyDescent="0.15">
      <c r="A166" s="47"/>
      <c r="B166" s="91" t="s">
        <v>58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3"/>
      <c r="V166" s="74">
        <v>5877212</v>
      </c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6"/>
      <c r="AN166" s="74">
        <v>5906721</v>
      </c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6"/>
      <c r="BF166" s="111">
        <v>18.3</v>
      </c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3"/>
      <c r="BV166" s="74">
        <v>5026869</v>
      </c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75"/>
      <c r="CM166" s="80"/>
      <c r="CR166" s="46"/>
      <c r="CT166" s="40"/>
    </row>
    <row r="167" spans="1:98" ht="13.5" customHeight="1" x14ac:dyDescent="0.15">
      <c r="A167" s="47"/>
      <c r="B167" s="91" t="s">
        <v>59</v>
      </c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3"/>
      <c r="V167" s="74">
        <v>3007618</v>
      </c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6"/>
      <c r="AN167" s="74">
        <v>3743695</v>
      </c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6"/>
      <c r="BF167" s="111">
        <v>11.6</v>
      </c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112"/>
      <c r="BQ167" s="112"/>
      <c r="BR167" s="112"/>
      <c r="BS167" s="112"/>
      <c r="BT167" s="112"/>
      <c r="BU167" s="113"/>
      <c r="BV167" s="74">
        <v>4075657</v>
      </c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  <c r="CL167" s="75"/>
      <c r="CM167" s="80"/>
      <c r="CR167" s="46"/>
      <c r="CT167" s="40"/>
    </row>
    <row r="168" spans="1:98" ht="13.5" customHeight="1" x14ac:dyDescent="0.15">
      <c r="A168" s="47"/>
      <c r="B168" s="91" t="s">
        <v>62</v>
      </c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3"/>
      <c r="V168" s="74">
        <v>2999571</v>
      </c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6"/>
      <c r="AN168" s="74">
        <v>3702839</v>
      </c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6"/>
      <c r="BF168" s="111">
        <v>11.5</v>
      </c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112"/>
      <c r="BQ168" s="112"/>
      <c r="BR168" s="112"/>
      <c r="BS168" s="112"/>
      <c r="BT168" s="112"/>
      <c r="BU168" s="113"/>
      <c r="BV168" s="74">
        <v>4075157</v>
      </c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  <c r="CG168" s="75"/>
      <c r="CH168" s="75"/>
      <c r="CI168" s="75"/>
      <c r="CJ168" s="75"/>
      <c r="CK168" s="75"/>
      <c r="CL168" s="75"/>
      <c r="CM168" s="80"/>
      <c r="CR168" s="46"/>
      <c r="CT168" s="40"/>
    </row>
    <row r="169" spans="1:98" ht="13.5" customHeight="1" x14ac:dyDescent="0.15">
      <c r="A169" s="47"/>
      <c r="B169" s="91" t="s">
        <v>63</v>
      </c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3"/>
      <c r="V169" s="62">
        <v>8047</v>
      </c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4"/>
      <c r="AN169" s="62">
        <v>40856</v>
      </c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4"/>
      <c r="BF169" s="111">
        <v>0.1</v>
      </c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112"/>
      <c r="BQ169" s="112"/>
      <c r="BR169" s="112"/>
      <c r="BS169" s="112"/>
      <c r="BT169" s="112"/>
      <c r="BU169" s="113"/>
      <c r="BV169" s="74">
        <v>500</v>
      </c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75"/>
      <c r="CM169" s="80"/>
      <c r="CR169" s="46"/>
      <c r="CT169" s="40"/>
    </row>
    <row r="170" spans="1:98" ht="13.5" customHeight="1" x14ac:dyDescent="0.15">
      <c r="A170" s="47"/>
      <c r="B170" s="91" t="s">
        <v>41</v>
      </c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3"/>
      <c r="V170" s="74">
        <v>3552390</v>
      </c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6"/>
      <c r="AN170" s="74">
        <v>3547416</v>
      </c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6"/>
      <c r="BF170" s="111">
        <v>11</v>
      </c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112"/>
      <c r="BQ170" s="112"/>
      <c r="BR170" s="112"/>
      <c r="BS170" s="112"/>
      <c r="BT170" s="112"/>
      <c r="BU170" s="113"/>
      <c r="BV170" s="74">
        <v>3685267</v>
      </c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80"/>
      <c r="CR170" s="46"/>
      <c r="CT170" s="40"/>
    </row>
    <row r="171" spans="1:98" ht="13.5" customHeight="1" x14ac:dyDescent="0.15">
      <c r="A171" s="47"/>
      <c r="B171" s="91" t="s">
        <v>66</v>
      </c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3"/>
      <c r="V171" s="74">
        <v>989157</v>
      </c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6"/>
      <c r="AN171" s="74">
        <v>955210</v>
      </c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6"/>
      <c r="BF171" s="111">
        <v>2.9</v>
      </c>
      <c r="BG171" s="112"/>
      <c r="BH171" s="112"/>
      <c r="BI171" s="112"/>
      <c r="BJ171" s="112"/>
      <c r="BK171" s="112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3"/>
      <c r="BV171" s="74">
        <v>527858</v>
      </c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80"/>
      <c r="CR171" s="46"/>
      <c r="CT171" s="40"/>
    </row>
    <row r="172" spans="1:98" ht="13.5" customHeight="1" x14ac:dyDescent="0.15">
      <c r="A172" s="47"/>
      <c r="B172" s="91" t="s">
        <v>100</v>
      </c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3"/>
      <c r="V172" s="74">
        <v>77101</v>
      </c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6"/>
      <c r="AN172" s="74">
        <v>54449</v>
      </c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6"/>
      <c r="BF172" s="111">
        <v>0.2</v>
      </c>
      <c r="BG172" s="112"/>
      <c r="BH172" s="112"/>
      <c r="BI172" s="112"/>
      <c r="BJ172" s="112"/>
      <c r="BK172" s="112"/>
      <c r="BL172" s="112"/>
      <c r="BM172" s="112"/>
      <c r="BN172" s="112"/>
      <c r="BO172" s="112"/>
      <c r="BP172" s="112"/>
      <c r="BQ172" s="112"/>
      <c r="BR172" s="112"/>
      <c r="BS172" s="112"/>
      <c r="BT172" s="112"/>
      <c r="BU172" s="113"/>
      <c r="BV172" s="74">
        <v>48716</v>
      </c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  <c r="CG172" s="75"/>
      <c r="CH172" s="75"/>
      <c r="CI172" s="75"/>
      <c r="CJ172" s="75"/>
      <c r="CK172" s="75"/>
      <c r="CL172" s="75"/>
      <c r="CM172" s="80"/>
      <c r="CR172" s="46"/>
      <c r="CT172" s="40"/>
    </row>
    <row r="173" spans="1:98" ht="13.5" customHeight="1" x14ac:dyDescent="0.15">
      <c r="A173" s="47"/>
      <c r="B173" s="91" t="s">
        <v>68</v>
      </c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3"/>
      <c r="V173" s="74">
        <v>440756</v>
      </c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6"/>
      <c r="AN173" s="74">
        <v>443086</v>
      </c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6"/>
      <c r="BF173" s="111">
        <v>1.4</v>
      </c>
      <c r="BG173" s="112"/>
      <c r="BH173" s="112"/>
      <c r="BI173" s="112"/>
      <c r="BJ173" s="112"/>
      <c r="BK173" s="112"/>
      <c r="BL173" s="112"/>
      <c r="BM173" s="112"/>
      <c r="BN173" s="112"/>
      <c r="BO173" s="112"/>
      <c r="BP173" s="112"/>
      <c r="BQ173" s="112"/>
      <c r="BR173" s="112"/>
      <c r="BS173" s="112"/>
      <c r="BT173" s="112"/>
      <c r="BU173" s="113"/>
      <c r="BV173" s="74">
        <v>446296</v>
      </c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80"/>
      <c r="CR173" s="46"/>
      <c r="CT173" s="40"/>
    </row>
    <row r="174" spans="1:98" ht="14.25" customHeight="1" thickBot="1" x14ac:dyDescent="0.2">
      <c r="A174" s="47"/>
      <c r="B174" s="157" t="s">
        <v>70</v>
      </c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9"/>
      <c r="V174" s="160">
        <v>1906671</v>
      </c>
      <c r="W174" s="161"/>
      <c r="X174" s="161"/>
      <c r="Y174" s="161"/>
      <c r="Z174" s="161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1"/>
      <c r="AK174" s="161"/>
      <c r="AL174" s="161"/>
      <c r="AM174" s="213"/>
      <c r="AN174" s="160">
        <v>2865329</v>
      </c>
      <c r="AO174" s="161"/>
      <c r="AP174" s="161"/>
      <c r="AQ174" s="161"/>
      <c r="AR174" s="161"/>
      <c r="AS174" s="161"/>
      <c r="AT174" s="161"/>
      <c r="AU174" s="161"/>
      <c r="AV174" s="161"/>
      <c r="AW174" s="161"/>
      <c r="AX174" s="161"/>
      <c r="AY174" s="161"/>
      <c r="AZ174" s="161"/>
      <c r="BA174" s="161"/>
      <c r="BB174" s="161"/>
      <c r="BC174" s="161"/>
      <c r="BD174" s="161"/>
      <c r="BE174" s="213"/>
      <c r="BF174" s="279">
        <v>8.8000000000000007</v>
      </c>
      <c r="BG174" s="280"/>
      <c r="BH174" s="280"/>
      <c r="BI174" s="280"/>
      <c r="BJ174" s="280"/>
      <c r="BK174" s="280"/>
      <c r="BL174" s="280"/>
      <c r="BM174" s="280"/>
      <c r="BN174" s="280"/>
      <c r="BO174" s="280"/>
      <c r="BP174" s="280"/>
      <c r="BQ174" s="280"/>
      <c r="BR174" s="280"/>
      <c r="BS174" s="280"/>
      <c r="BT174" s="280"/>
      <c r="BU174" s="281"/>
      <c r="BV174" s="160">
        <v>2959310</v>
      </c>
      <c r="BW174" s="161"/>
      <c r="BX174" s="161"/>
      <c r="BY174" s="161"/>
      <c r="BZ174" s="161"/>
      <c r="CA174" s="161"/>
      <c r="CB174" s="161"/>
      <c r="CC174" s="161"/>
      <c r="CD174" s="161"/>
      <c r="CE174" s="161"/>
      <c r="CF174" s="161"/>
      <c r="CG174" s="161"/>
      <c r="CH174" s="161"/>
      <c r="CI174" s="161"/>
      <c r="CJ174" s="161"/>
      <c r="CK174" s="161"/>
      <c r="CL174" s="161"/>
      <c r="CM174" s="163"/>
      <c r="CR174" s="46"/>
      <c r="CT174" s="40"/>
    </row>
    <row r="175" spans="1:98" ht="13.5" x14ac:dyDescent="0.15">
      <c r="A175" s="47"/>
      <c r="B175" s="26"/>
      <c r="C175" s="26" t="s">
        <v>133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 t="s">
        <v>138</v>
      </c>
      <c r="CR175" s="41"/>
    </row>
    <row r="176" spans="1:98" ht="13.5" x14ac:dyDescent="0.15">
      <c r="A176" s="47"/>
      <c r="CM176" s="28"/>
    </row>
    <row r="177" spans="1:97" ht="13.5" x14ac:dyDescent="0.15">
      <c r="A177" s="47"/>
      <c r="CM177" s="28"/>
    </row>
    <row r="178" spans="1:97" ht="19.5" thickBot="1" x14ac:dyDescent="0.2">
      <c r="A178" s="47"/>
      <c r="B178" s="44" t="s">
        <v>97</v>
      </c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35" t="s">
        <v>98</v>
      </c>
    </row>
    <row r="179" spans="1:97" ht="13.5" x14ac:dyDescent="0.15">
      <c r="A179" s="47"/>
      <c r="B179" s="248" t="s">
        <v>78</v>
      </c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50"/>
      <c r="N179" s="252" t="s">
        <v>148</v>
      </c>
      <c r="O179" s="253"/>
      <c r="P179" s="253"/>
      <c r="Q179" s="253"/>
      <c r="R179" s="253"/>
      <c r="S179" s="253"/>
      <c r="T179" s="253"/>
      <c r="U179" s="253"/>
      <c r="V179" s="253"/>
      <c r="W179" s="253"/>
      <c r="X179" s="253"/>
      <c r="Y179" s="253"/>
      <c r="Z179" s="253"/>
      <c r="AA179" s="253"/>
      <c r="AB179" s="253"/>
      <c r="AC179" s="253"/>
      <c r="AD179" s="253"/>
      <c r="AE179" s="253"/>
      <c r="AF179" s="253"/>
      <c r="AG179" s="253"/>
      <c r="AH179" s="253"/>
      <c r="AI179" s="253"/>
      <c r="AJ179" s="253"/>
      <c r="AK179" s="253"/>
      <c r="AL179" s="253"/>
      <c r="AM179" s="253"/>
      <c r="AN179" s="254" t="s">
        <v>155</v>
      </c>
      <c r="AO179" s="253"/>
      <c r="AP179" s="253"/>
      <c r="AQ179" s="253"/>
      <c r="AR179" s="253"/>
      <c r="AS179" s="253"/>
      <c r="AT179" s="253"/>
      <c r="AU179" s="253"/>
      <c r="AV179" s="253"/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5"/>
      <c r="BN179" s="253" t="s">
        <v>160</v>
      </c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3"/>
      <c r="CC179" s="253"/>
      <c r="CD179" s="253"/>
      <c r="CE179" s="253"/>
      <c r="CF179" s="253"/>
      <c r="CG179" s="253"/>
      <c r="CH179" s="253"/>
      <c r="CI179" s="253"/>
      <c r="CJ179" s="253"/>
      <c r="CK179" s="253"/>
      <c r="CL179" s="253"/>
      <c r="CM179" s="278"/>
    </row>
    <row r="180" spans="1:97" ht="17.25" customHeight="1" x14ac:dyDescent="0.15">
      <c r="A180" s="47"/>
      <c r="B180" s="251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8"/>
      <c r="N180" s="217" t="s">
        <v>79</v>
      </c>
      <c r="O180" s="218"/>
      <c r="P180" s="218"/>
      <c r="Q180" s="218"/>
      <c r="R180" s="218"/>
      <c r="S180" s="218"/>
      <c r="T180" s="218"/>
      <c r="U180" s="218"/>
      <c r="V180" s="218"/>
      <c r="W180" s="220"/>
      <c r="X180" s="217" t="s">
        <v>80</v>
      </c>
      <c r="Y180" s="218"/>
      <c r="Z180" s="218"/>
      <c r="AA180" s="218"/>
      <c r="AB180" s="218"/>
      <c r="AC180" s="218"/>
      <c r="AD180" s="218"/>
      <c r="AE180" s="218"/>
      <c r="AF180" s="218"/>
      <c r="AG180" s="220"/>
      <c r="AH180" s="217" t="s">
        <v>81</v>
      </c>
      <c r="AI180" s="218"/>
      <c r="AJ180" s="218"/>
      <c r="AK180" s="218"/>
      <c r="AL180" s="218"/>
      <c r="AM180" s="218"/>
      <c r="AN180" s="219" t="s">
        <v>79</v>
      </c>
      <c r="AO180" s="218"/>
      <c r="AP180" s="218"/>
      <c r="AQ180" s="218"/>
      <c r="AR180" s="218"/>
      <c r="AS180" s="218"/>
      <c r="AT180" s="218"/>
      <c r="AU180" s="218"/>
      <c r="AV180" s="218"/>
      <c r="AW180" s="220"/>
      <c r="AX180" s="217" t="s">
        <v>80</v>
      </c>
      <c r="AY180" s="218"/>
      <c r="AZ180" s="218"/>
      <c r="BA180" s="218"/>
      <c r="BB180" s="218"/>
      <c r="BC180" s="218"/>
      <c r="BD180" s="218"/>
      <c r="BE180" s="218"/>
      <c r="BF180" s="218"/>
      <c r="BG180" s="220"/>
      <c r="BH180" s="217" t="s">
        <v>81</v>
      </c>
      <c r="BI180" s="218"/>
      <c r="BJ180" s="218"/>
      <c r="BK180" s="218"/>
      <c r="BL180" s="218"/>
      <c r="BM180" s="267"/>
      <c r="BN180" s="218" t="s">
        <v>79</v>
      </c>
      <c r="BO180" s="218"/>
      <c r="BP180" s="218"/>
      <c r="BQ180" s="218"/>
      <c r="BR180" s="218"/>
      <c r="BS180" s="218"/>
      <c r="BT180" s="218"/>
      <c r="BU180" s="218"/>
      <c r="BV180" s="218"/>
      <c r="BW180" s="220"/>
      <c r="BX180" s="217" t="s">
        <v>80</v>
      </c>
      <c r="BY180" s="218"/>
      <c r="BZ180" s="218"/>
      <c r="CA180" s="218"/>
      <c r="CB180" s="218"/>
      <c r="CC180" s="218"/>
      <c r="CD180" s="218"/>
      <c r="CE180" s="218"/>
      <c r="CF180" s="218"/>
      <c r="CG180" s="220"/>
      <c r="CH180" s="217" t="s">
        <v>81</v>
      </c>
      <c r="CI180" s="218"/>
      <c r="CJ180" s="218"/>
      <c r="CK180" s="218"/>
      <c r="CL180" s="218"/>
      <c r="CM180" s="286"/>
    </row>
    <row r="181" spans="1:97" ht="13.5" x14ac:dyDescent="0.15">
      <c r="A181" s="47"/>
      <c r="B181" s="264" t="s">
        <v>17</v>
      </c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266"/>
      <c r="N181" s="244">
        <v>6565498</v>
      </c>
      <c r="O181" s="221"/>
      <c r="P181" s="221"/>
      <c r="Q181" s="221"/>
      <c r="R181" s="221"/>
      <c r="S181" s="221"/>
      <c r="T181" s="221"/>
      <c r="U181" s="221"/>
      <c r="V181" s="221"/>
      <c r="W181" s="221"/>
      <c r="X181" s="221">
        <v>6127450</v>
      </c>
      <c r="Y181" s="221"/>
      <c r="Z181" s="221"/>
      <c r="AA181" s="221"/>
      <c r="AB181" s="221"/>
      <c r="AC181" s="221"/>
      <c r="AD181" s="221"/>
      <c r="AE181" s="221"/>
      <c r="AF181" s="221"/>
      <c r="AG181" s="221"/>
      <c r="AH181" s="256">
        <v>93.3</v>
      </c>
      <c r="AI181" s="256"/>
      <c r="AJ181" s="256"/>
      <c r="AK181" s="256"/>
      <c r="AL181" s="256"/>
      <c r="AM181" s="257"/>
      <c r="AN181" s="221">
        <v>7627621</v>
      </c>
      <c r="AO181" s="221"/>
      <c r="AP181" s="221"/>
      <c r="AQ181" s="221"/>
      <c r="AR181" s="221"/>
      <c r="AS181" s="221"/>
      <c r="AT181" s="221"/>
      <c r="AU181" s="221"/>
      <c r="AV181" s="221"/>
      <c r="AW181" s="221"/>
      <c r="AX181" s="221">
        <v>7248147</v>
      </c>
      <c r="AY181" s="221"/>
      <c r="AZ181" s="221"/>
      <c r="BA181" s="221"/>
      <c r="BB181" s="221"/>
      <c r="BC181" s="221"/>
      <c r="BD181" s="221"/>
      <c r="BE181" s="221"/>
      <c r="BF181" s="221"/>
      <c r="BG181" s="221"/>
      <c r="BH181" s="256">
        <v>95.03</v>
      </c>
      <c r="BI181" s="256"/>
      <c r="BJ181" s="256"/>
      <c r="BK181" s="256"/>
      <c r="BL181" s="256"/>
      <c r="BM181" s="256"/>
      <c r="BN181" s="268">
        <v>7708280</v>
      </c>
      <c r="BO181" s="221"/>
      <c r="BP181" s="221"/>
      <c r="BQ181" s="221"/>
      <c r="BR181" s="221"/>
      <c r="BS181" s="221"/>
      <c r="BT181" s="221"/>
      <c r="BU181" s="221"/>
      <c r="BV181" s="221"/>
      <c r="BW181" s="221"/>
      <c r="BX181" s="221">
        <v>7338728</v>
      </c>
      <c r="BY181" s="221"/>
      <c r="BZ181" s="221"/>
      <c r="CA181" s="221"/>
      <c r="CB181" s="221"/>
      <c r="CC181" s="221"/>
      <c r="CD181" s="221"/>
      <c r="CE181" s="221"/>
      <c r="CF181" s="221"/>
      <c r="CG181" s="221"/>
      <c r="CH181" s="256">
        <v>95.21</v>
      </c>
      <c r="CI181" s="256"/>
      <c r="CJ181" s="256"/>
      <c r="CK181" s="256"/>
      <c r="CL181" s="256"/>
      <c r="CM181" s="285"/>
    </row>
    <row r="182" spans="1:97" ht="13.5" x14ac:dyDescent="0.15">
      <c r="A182" s="47"/>
      <c r="B182" s="241" t="s">
        <v>82</v>
      </c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  <c r="M182" s="243"/>
      <c r="N182" s="216">
        <v>2504355</v>
      </c>
      <c r="O182" s="209"/>
      <c r="P182" s="209"/>
      <c r="Q182" s="209"/>
      <c r="R182" s="209"/>
      <c r="S182" s="209"/>
      <c r="T182" s="209"/>
      <c r="U182" s="209"/>
      <c r="V182" s="209"/>
      <c r="W182" s="209"/>
      <c r="X182" s="209">
        <v>2358659</v>
      </c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14">
        <v>94.2</v>
      </c>
      <c r="AI182" s="214"/>
      <c r="AJ182" s="214"/>
      <c r="AK182" s="214"/>
      <c r="AL182" s="214"/>
      <c r="AM182" s="215"/>
      <c r="AN182" s="209">
        <v>2532850</v>
      </c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>
        <v>2402479</v>
      </c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14">
        <v>94.85</v>
      </c>
      <c r="BI182" s="214"/>
      <c r="BJ182" s="214"/>
      <c r="BK182" s="214"/>
      <c r="BL182" s="214"/>
      <c r="BM182" s="214"/>
      <c r="BN182" s="232">
        <v>2504719</v>
      </c>
      <c r="BO182" s="209"/>
      <c r="BP182" s="209"/>
      <c r="BQ182" s="209"/>
      <c r="BR182" s="209"/>
      <c r="BS182" s="209"/>
      <c r="BT182" s="209"/>
      <c r="BU182" s="209"/>
      <c r="BV182" s="209"/>
      <c r="BW182" s="209"/>
      <c r="BX182" s="209">
        <v>2378927</v>
      </c>
      <c r="BY182" s="209"/>
      <c r="BZ182" s="209"/>
      <c r="CA182" s="209"/>
      <c r="CB182" s="209"/>
      <c r="CC182" s="209"/>
      <c r="CD182" s="209"/>
      <c r="CE182" s="209"/>
      <c r="CF182" s="209"/>
      <c r="CG182" s="209"/>
      <c r="CH182" s="214">
        <v>94.98</v>
      </c>
      <c r="CI182" s="214"/>
      <c r="CJ182" s="214"/>
      <c r="CK182" s="214"/>
      <c r="CL182" s="214"/>
      <c r="CM182" s="235"/>
      <c r="CN182" s="271"/>
      <c r="CO182" s="272"/>
      <c r="CP182" s="272"/>
      <c r="CQ182" s="272"/>
      <c r="CR182" s="272"/>
      <c r="CS182" s="272"/>
    </row>
    <row r="183" spans="1:97" ht="13.5" x14ac:dyDescent="0.15">
      <c r="A183" s="47"/>
      <c r="B183" s="241" t="s">
        <v>115</v>
      </c>
      <c r="C183" s="242"/>
      <c r="D183" s="242"/>
      <c r="E183" s="242"/>
      <c r="F183" s="242"/>
      <c r="G183" s="242"/>
      <c r="H183" s="242"/>
      <c r="I183" s="242"/>
      <c r="J183" s="242"/>
      <c r="K183" s="242"/>
      <c r="L183" s="242"/>
      <c r="M183" s="243"/>
      <c r="N183" s="216">
        <v>2073207</v>
      </c>
      <c r="O183" s="209"/>
      <c r="P183" s="209"/>
      <c r="Q183" s="209"/>
      <c r="R183" s="209"/>
      <c r="S183" s="209"/>
      <c r="T183" s="209"/>
      <c r="U183" s="209"/>
      <c r="V183" s="209"/>
      <c r="W183" s="209"/>
      <c r="X183" s="209">
        <v>1950313</v>
      </c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14">
        <v>94.1</v>
      </c>
      <c r="AI183" s="214"/>
      <c r="AJ183" s="214"/>
      <c r="AK183" s="214"/>
      <c r="AL183" s="214"/>
      <c r="AM183" s="215"/>
      <c r="AN183" s="209">
        <v>2061582</v>
      </c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>
        <v>1943790</v>
      </c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14">
        <v>94.29</v>
      </c>
      <c r="BI183" s="214"/>
      <c r="BJ183" s="214"/>
      <c r="BK183" s="214"/>
      <c r="BL183" s="214"/>
      <c r="BM183" s="214"/>
      <c r="BN183" s="232">
        <v>2098429</v>
      </c>
      <c r="BO183" s="209"/>
      <c r="BP183" s="209"/>
      <c r="BQ183" s="209"/>
      <c r="BR183" s="209"/>
      <c r="BS183" s="209"/>
      <c r="BT183" s="209"/>
      <c r="BU183" s="209"/>
      <c r="BV183" s="209"/>
      <c r="BW183" s="209"/>
      <c r="BX183" s="209">
        <v>1984346</v>
      </c>
      <c r="BY183" s="209"/>
      <c r="BZ183" s="209"/>
      <c r="CA183" s="209"/>
      <c r="CB183" s="209"/>
      <c r="CC183" s="209"/>
      <c r="CD183" s="209"/>
      <c r="CE183" s="209"/>
      <c r="CF183" s="209"/>
      <c r="CG183" s="209"/>
      <c r="CH183" s="214">
        <v>94.56</v>
      </c>
      <c r="CI183" s="214"/>
      <c r="CJ183" s="214"/>
      <c r="CK183" s="214"/>
      <c r="CL183" s="214"/>
      <c r="CM183" s="235"/>
      <c r="CN183" s="271"/>
      <c r="CO183" s="272"/>
      <c r="CP183" s="272"/>
      <c r="CQ183" s="272"/>
      <c r="CR183" s="272"/>
      <c r="CS183" s="272"/>
    </row>
    <row r="184" spans="1:97" ht="13.5" x14ac:dyDescent="0.15">
      <c r="A184" s="47"/>
      <c r="B184" s="241" t="s">
        <v>116</v>
      </c>
      <c r="C184" s="242"/>
      <c r="D184" s="242"/>
      <c r="E184" s="242"/>
      <c r="F184" s="242"/>
      <c r="G184" s="242"/>
      <c r="H184" s="242"/>
      <c r="I184" s="242"/>
      <c r="J184" s="242"/>
      <c r="K184" s="242"/>
      <c r="L184" s="242"/>
      <c r="M184" s="243"/>
      <c r="N184" s="216">
        <v>431148</v>
      </c>
      <c r="O184" s="209"/>
      <c r="P184" s="209"/>
      <c r="Q184" s="209"/>
      <c r="R184" s="209"/>
      <c r="S184" s="209"/>
      <c r="T184" s="209"/>
      <c r="U184" s="209"/>
      <c r="V184" s="209"/>
      <c r="W184" s="209"/>
      <c r="X184" s="209">
        <v>408346</v>
      </c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14">
        <v>94.7</v>
      </c>
      <c r="AI184" s="214"/>
      <c r="AJ184" s="214"/>
      <c r="AK184" s="214"/>
      <c r="AL184" s="214"/>
      <c r="AM184" s="215"/>
      <c r="AN184" s="209">
        <v>471268</v>
      </c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>
        <v>458689</v>
      </c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14">
        <v>94.85</v>
      </c>
      <c r="BI184" s="214"/>
      <c r="BJ184" s="214"/>
      <c r="BK184" s="214"/>
      <c r="BL184" s="214"/>
      <c r="BM184" s="214"/>
      <c r="BN184" s="232">
        <v>406290</v>
      </c>
      <c r="BO184" s="209"/>
      <c r="BP184" s="209"/>
      <c r="BQ184" s="209"/>
      <c r="BR184" s="209"/>
      <c r="BS184" s="209"/>
      <c r="BT184" s="209"/>
      <c r="BU184" s="209"/>
      <c r="BV184" s="209"/>
      <c r="BW184" s="209"/>
      <c r="BX184" s="209">
        <v>394581</v>
      </c>
      <c r="BY184" s="209"/>
      <c r="BZ184" s="209"/>
      <c r="CA184" s="209"/>
      <c r="CB184" s="209"/>
      <c r="CC184" s="209"/>
      <c r="CD184" s="209"/>
      <c r="CE184" s="209"/>
      <c r="CF184" s="209"/>
      <c r="CG184" s="209"/>
      <c r="CH184" s="214">
        <v>97.12</v>
      </c>
      <c r="CI184" s="214"/>
      <c r="CJ184" s="214"/>
      <c r="CK184" s="214"/>
      <c r="CL184" s="214"/>
      <c r="CM184" s="235"/>
      <c r="CN184" s="271"/>
      <c r="CO184" s="272"/>
      <c r="CP184" s="272"/>
      <c r="CQ184" s="272"/>
      <c r="CR184" s="272"/>
      <c r="CS184" s="272"/>
    </row>
    <row r="185" spans="1:97" ht="13.5" x14ac:dyDescent="0.15">
      <c r="A185" s="47"/>
      <c r="B185" s="241" t="s">
        <v>83</v>
      </c>
      <c r="C185" s="242"/>
      <c r="D185" s="242"/>
      <c r="E185" s="242"/>
      <c r="F185" s="242"/>
      <c r="G185" s="242"/>
      <c r="H185" s="242"/>
      <c r="I185" s="242"/>
      <c r="J185" s="242"/>
      <c r="K185" s="242"/>
      <c r="L185" s="242"/>
      <c r="M185" s="243"/>
      <c r="N185" s="216">
        <v>3442418</v>
      </c>
      <c r="O185" s="209"/>
      <c r="P185" s="209"/>
      <c r="Q185" s="209"/>
      <c r="R185" s="209"/>
      <c r="S185" s="209"/>
      <c r="T185" s="209"/>
      <c r="U185" s="209"/>
      <c r="V185" s="209"/>
      <c r="W185" s="209"/>
      <c r="X185" s="209">
        <v>3160934</v>
      </c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14">
        <v>91.8</v>
      </c>
      <c r="AI185" s="214"/>
      <c r="AJ185" s="214"/>
      <c r="AK185" s="214"/>
      <c r="AL185" s="214"/>
      <c r="AM185" s="215"/>
      <c r="AN185" s="209">
        <v>4442821</v>
      </c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>
        <v>4203934</v>
      </c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14">
        <v>94.62</v>
      </c>
      <c r="BI185" s="214"/>
      <c r="BJ185" s="214"/>
      <c r="BK185" s="214"/>
      <c r="BL185" s="214"/>
      <c r="BM185" s="214"/>
      <c r="BN185" s="232">
        <v>4516040</v>
      </c>
      <c r="BO185" s="209"/>
      <c r="BP185" s="209"/>
      <c r="BQ185" s="209"/>
      <c r="BR185" s="209"/>
      <c r="BS185" s="209"/>
      <c r="BT185" s="209"/>
      <c r="BU185" s="209"/>
      <c r="BV185" s="209"/>
      <c r="BW185" s="209"/>
      <c r="BX185" s="209">
        <v>4282092</v>
      </c>
      <c r="BY185" s="209"/>
      <c r="BZ185" s="209"/>
      <c r="CA185" s="209"/>
      <c r="CB185" s="209"/>
      <c r="CC185" s="209"/>
      <c r="CD185" s="209"/>
      <c r="CE185" s="209"/>
      <c r="CF185" s="209"/>
      <c r="CG185" s="209"/>
      <c r="CH185" s="214">
        <v>94.82</v>
      </c>
      <c r="CI185" s="214"/>
      <c r="CJ185" s="214"/>
      <c r="CK185" s="214"/>
      <c r="CL185" s="214"/>
      <c r="CM185" s="235"/>
      <c r="CN185" s="271"/>
      <c r="CO185" s="272"/>
      <c r="CP185" s="272"/>
      <c r="CQ185" s="272"/>
      <c r="CR185" s="272"/>
      <c r="CS185" s="272"/>
    </row>
    <row r="186" spans="1:97" ht="13.5" x14ac:dyDescent="0.15">
      <c r="A186" s="47"/>
      <c r="B186" s="241" t="s">
        <v>84</v>
      </c>
      <c r="C186" s="242"/>
      <c r="D186" s="242"/>
      <c r="E186" s="242"/>
      <c r="F186" s="242"/>
      <c r="G186" s="242"/>
      <c r="H186" s="242"/>
      <c r="I186" s="242"/>
      <c r="J186" s="242"/>
      <c r="K186" s="242"/>
      <c r="L186" s="242"/>
      <c r="M186" s="243"/>
      <c r="N186" s="216">
        <v>195832</v>
      </c>
      <c r="O186" s="209"/>
      <c r="P186" s="209"/>
      <c r="Q186" s="209"/>
      <c r="R186" s="209"/>
      <c r="S186" s="209"/>
      <c r="T186" s="209"/>
      <c r="U186" s="209"/>
      <c r="V186" s="209"/>
      <c r="W186" s="209"/>
      <c r="X186" s="209">
        <v>184964</v>
      </c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14">
        <v>94.5</v>
      </c>
      <c r="AI186" s="214"/>
      <c r="AJ186" s="214"/>
      <c r="AK186" s="214"/>
      <c r="AL186" s="214"/>
      <c r="AM186" s="215"/>
      <c r="AN186" s="209">
        <v>197536</v>
      </c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>
        <v>187320</v>
      </c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14">
        <v>94.83</v>
      </c>
      <c r="BI186" s="214"/>
      <c r="BJ186" s="214"/>
      <c r="BK186" s="214"/>
      <c r="BL186" s="214"/>
      <c r="BM186" s="214"/>
      <c r="BN186" s="232">
        <v>210082</v>
      </c>
      <c r="BO186" s="209"/>
      <c r="BP186" s="209"/>
      <c r="BQ186" s="209"/>
      <c r="BR186" s="209"/>
      <c r="BS186" s="209"/>
      <c r="BT186" s="209"/>
      <c r="BU186" s="209"/>
      <c r="BV186" s="209"/>
      <c r="BW186" s="209"/>
      <c r="BX186" s="209">
        <v>200270</v>
      </c>
      <c r="BY186" s="209"/>
      <c r="BZ186" s="209"/>
      <c r="CA186" s="209"/>
      <c r="CB186" s="209"/>
      <c r="CC186" s="209"/>
      <c r="CD186" s="209"/>
      <c r="CE186" s="209"/>
      <c r="CF186" s="209"/>
      <c r="CG186" s="209"/>
      <c r="CH186" s="214">
        <v>95.33</v>
      </c>
      <c r="CI186" s="214"/>
      <c r="CJ186" s="214"/>
      <c r="CK186" s="214"/>
      <c r="CL186" s="214"/>
      <c r="CM186" s="235"/>
      <c r="CN186" s="271"/>
      <c r="CO186" s="272"/>
      <c r="CP186" s="272"/>
      <c r="CQ186" s="272"/>
      <c r="CR186" s="272"/>
      <c r="CS186" s="272"/>
    </row>
    <row r="187" spans="1:97" ht="13.5" x14ac:dyDescent="0.15">
      <c r="A187" s="47"/>
      <c r="B187" s="241" t="s">
        <v>85</v>
      </c>
      <c r="C187" s="242"/>
      <c r="D187" s="242"/>
      <c r="E187" s="242"/>
      <c r="F187" s="242"/>
      <c r="G187" s="242"/>
      <c r="H187" s="242"/>
      <c r="I187" s="242"/>
      <c r="J187" s="242"/>
      <c r="K187" s="242"/>
      <c r="L187" s="242"/>
      <c r="M187" s="243"/>
      <c r="N187" s="216">
        <v>422017</v>
      </c>
      <c r="O187" s="209"/>
      <c r="P187" s="209"/>
      <c r="Q187" s="209"/>
      <c r="R187" s="209"/>
      <c r="S187" s="209"/>
      <c r="T187" s="209"/>
      <c r="U187" s="209"/>
      <c r="V187" s="209"/>
      <c r="W187" s="209"/>
      <c r="X187" s="209">
        <v>422017</v>
      </c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22">
        <v>100</v>
      </c>
      <c r="AI187" s="222"/>
      <c r="AJ187" s="222"/>
      <c r="AK187" s="222"/>
      <c r="AL187" s="222"/>
      <c r="AM187" s="223"/>
      <c r="AN187" s="209">
        <v>453145</v>
      </c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>
        <v>453145</v>
      </c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22">
        <v>100</v>
      </c>
      <c r="BI187" s="222"/>
      <c r="BJ187" s="222"/>
      <c r="BK187" s="222"/>
      <c r="BL187" s="222"/>
      <c r="BM187" s="222"/>
      <c r="BN187" s="232">
        <v>475790</v>
      </c>
      <c r="BO187" s="209"/>
      <c r="BP187" s="209"/>
      <c r="BQ187" s="209"/>
      <c r="BR187" s="209"/>
      <c r="BS187" s="209"/>
      <c r="BT187" s="209"/>
      <c r="BU187" s="209"/>
      <c r="BV187" s="209"/>
      <c r="BW187" s="209"/>
      <c r="BX187" s="209">
        <v>475790</v>
      </c>
      <c r="BY187" s="209"/>
      <c r="BZ187" s="209"/>
      <c r="CA187" s="209"/>
      <c r="CB187" s="209"/>
      <c r="CC187" s="209"/>
      <c r="CD187" s="209"/>
      <c r="CE187" s="209"/>
      <c r="CF187" s="209"/>
      <c r="CG187" s="209"/>
      <c r="CH187" s="222">
        <v>100</v>
      </c>
      <c r="CI187" s="222"/>
      <c r="CJ187" s="222"/>
      <c r="CK187" s="222"/>
      <c r="CL187" s="222"/>
      <c r="CM187" s="234"/>
      <c r="CN187" s="273"/>
      <c r="CO187" s="274"/>
      <c r="CP187" s="274"/>
      <c r="CQ187" s="274"/>
      <c r="CR187" s="274"/>
      <c r="CS187" s="274"/>
    </row>
    <row r="188" spans="1:97" ht="13.5" x14ac:dyDescent="0.15">
      <c r="A188" s="47"/>
      <c r="B188" s="241" t="s">
        <v>99</v>
      </c>
      <c r="C188" s="242"/>
      <c r="D188" s="242"/>
      <c r="E188" s="242"/>
      <c r="F188" s="242"/>
      <c r="G188" s="242"/>
      <c r="H188" s="242"/>
      <c r="I188" s="242"/>
      <c r="J188" s="242"/>
      <c r="K188" s="242"/>
      <c r="L188" s="242"/>
      <c r="M188" s="243"/>
      <c r="N188" s="216" t="s">
        <v>120</v>
      </c>
      <c r="O188" s="209"/>
      <c r="P188" s="209"/>
      <c r="Q188" s="209"/>
      <c r="R188" s="209"/>
      <c r="S188" s="209"/>
      <c r="T188" s="209"/>
      <c r="U188" s="209"/>
      <c r="V188" s="209"/>
      <c r="W188" s="209"/>
      <c r="X188" s="211" t="s">
        <v>101</v>
      </c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07" t="s">
        <v>120</v>
      </c>
      <c r="AI188" s="208"/>
      <c r="AJ188" s="208"/>
      <c r="AK188" s="208"/>
      <c r="AL188" s="208"/>
      <c r="AM188" s="208"/>
      <c r="AN188" s="209" t="s">
        <v>120</v>
      </c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11" t="s">
        <v>120</v>
      </c>
      <c r="AY188" s="211"/>
      <c r="AZ188" s="211"/>
      <c r="BA188" s="211"/>
      <c r="BB188" s="211"/>
      <c r="BC188" s="211"/>
      <c r="BD188" s="211"/>
      <c r="BE188" s="211"/>
      <c r="BF188" s="211"/>
      <c r="BG188" s="211"/>
      <c r="BH188" s="207" t="s">
        <v>120</v>
      </c>
      <c r="BI188" s="208"/>
      <c r="BJ188" s="208"/>
      <c r="BK188" s="208"/>
      <c r="BL188" s="208"/>
      <c r="BM188" s="212"/>
      <c r="BN188" s="232" t="s">
        <v>120</v>
      </c>
      <c r="BO188" s="209"/>
      <c r="BP188" s="209"/>
      <c r="BQ188" s="209"/>
      <c r="BR188" s="209"/>
      <c r="BS188" s="209"/>
      <c r="BT188" s="209"/>
      <c r="BU188" s="209"/>
      <c r="BV188" s="209"/>
      <c r="BW188" s="209"/>
      <c r="BX188" s="211" t="s">
        <v>120</v>
      </c>
      <c r="BY188" s="211"/>
      <c r="BZ188" s="211"/>
      <c r="CA188" s="211"/>
      <c r="CB188" s="211"/>
      <c r="CC188" s="211"/>
      <c r="CD188" s="211"/>
      <c r="CE188" s="211"/>
      <c r="CF188" s="211"/>
      <c r="CG188" s="211"/>
      <c r="CH188" s="207" t="s">
        <v>120</v>
      </c>
      <c r="CI188" s="208"/>
      <c r="CJ188" s="208"/>
      <c r="CK188" s="208"/>
      <c r="CL188" s="208"/>
      <c r="CM188" s="233"/>
    </row>
    <row r="189" spans="1:97" ht="13.5" x14ac:dyDescent="0.15">
      <c r="A189" s="47"/>
      <c r="B189" s="241" t="s">
        <v>86</v>
      </c>
      <c r="C189" s="242"/>
      <c r="D189" s="242"/>
      <c r="E189" s="242"/>
      <c r="F189" s="242"/>
      <c r="G189" s="242"/>
      <c r="H189" s="242"/>
      <c r="I189" s="242"/>
      <c r="J189" s="242"/>
      <c r="K189" s="242"/>
      <c r="L189" s="242"/>
      <c r="M189" s="243"/>
      <c r="N189" s="216" t="s">
        <v>120</v>
      </c>
      <c r="O189" s="209"/>
      <c r="P189" s="209"/>
      <c r="Q189" s="209"/>
      <c r="R189" s="209"/>
      <c r="S189" s="209"/>
      <c r="T189" s="209"/>
      <c r="U189" s="209"/>
      <c r="V189" s="209"/>
      <c r="W189" s="209"/>
      <c r="X189" s="209" t="s">
        <v>101</v>
      </c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7" t="s">
        <v>120</v>
      </c>
      <c r="AI189" s="208"/>
      <c r="AJ189" s="208"/>
      <c r="AK189" s="208"/>
      <c r="AL189" s="208"/>
      <c r="AM189" s="208"/>
      <c r="AN189" s="209" t="s">
        <v>120</v>
      </c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 t="s">
        <v>120</v>
      </c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7" t="s">
        <v>120</v>
      </c>
      <c r="BI189" s="208"/>
      <c r="BJ189" s="208"/>
      <c r="BK189" s="208"/>
      <c r="BL189" s="208"/>
      <c r="BM189" s="212"/>
      <c r="BN189" s="232" t="s">
        <v>120</v>
      </c>
      <c r="BO189" s="209"/>
      <c r="BP189" s="209"/>
      <c r="BQ189" s="209"/>
      <c r="BR189" s="209"/>
      <c r="BS189" s="209"/>
      <c r="BT189" s="209"/>
      <c r="BU189" s="209"/>
      <c r="BV189" s="209"/>
      <c r="BW189" s="209"/>
      <c r="BX189" s="209" t="s">
        <v>120</v>
      </c>
      <c r="BY189" s="209"/>
      <c r="BZ189" s="209"/>
      <c r="CA189" s="209"/>
      <c r="CB189" s="209"/>
      <c r="CC189" s="209"/>
      <c r="CD189" s="209"/>
      <c r="CE189" s="209"/>
      <c r="CF189" s="209"/>
      <c r="CG189" s="209"/>
      <c r="CH189" s="207" t="s">
        <v>120</v>
      </c>
      <c r="CI189" s="208"/>
      <c r="CJ189" s="208"/>
      <c r="CK189" s="208"/>
      <c r="CL189" s="208"/>
      <c r="CM189" s="233"/>
    </row>
    <row r="190" spans="1:97" ht="14.25" thickBot="1" x14ac:dyDescent="0.2">
      <c r="A190" s="47"/>
      <c r="B190" s="238" t="s">
        <v>87</v>
      </c>
      <c r="C190" s="239"/>
      <c r="D190" s="239"/>
      <c r="E190" s="239"/>
      <c r="F190" s="239"/>
      <c r="G190" s="239"/>
      <c r="H190" s="239"/>
      <c r="I190" s="239"/>
      <c r="J190" s="239"/>
      <c r="K190" s="239"/>
      <c r="L190" s="239"/>
      <c r="M190" s="240"/>
      <c r="N190" s="245">
        <v>876</v>
      </c>
      <c r="O190" s="210"/>
      <c r="P190" s="210"/>
      <c r="Q190" s="210"/>
      <c r="R190" s="210"/>
      <c r="S190" s="210"/>
      <c r="T190" s="210"/>
      <c r="U190" s="210"/>
      <c r="V190" s="210"/>
      <c r="W190" s="210"/>
      <c r="X190" s="210">
        <v>876</v>
      </c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36">
        <v>100</v>
      </c>
      <c r="AI190" s="236"/>
      <c r="AJ190" s="236"/>
      <c r="AK190" s="236"/>
      <c r="AL190" s="236"/>
      <c r="AM190" s="247"/>
      <c r="AN190" s="210">
        <v>1269</v>
      </c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>
        <v>1269</v>
      </c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36">
        <v>100</v>
      </c>
      <c r="BI190" s="236"/>
      <c r="BJ190" s="236"/>
      <c r="BK190" s="236"/>
      <c r="BL190" s="236"/>
      <c r="BM190" s="236"/>
      <c r="BN190" s="246">
        <v>1649</v>
      </c>
      <c r="BO190" s="210"/>
      <c r="BP190" s="210"/>
      <c r="BQ190" s="210"/>
      <c r="BR190" s="210"/>
      <c r="BS190" s="210"/>
      <c r="BT190" s="210"/>
      <c r="BU190" s="210"/>
      <c r="BV190" s="210"/>
      <c r="BW190" s="210"/>
      <c r="BX190" s="210">
        <v>1649</v>
      </c>
      <c r="BY190" s="210"/>
      <c r="BZ190" s="210"/>
      <c r="CA190" s="210"/>
      <c r="CB190" s="210"/>
      <c r="CC190" s="210"/>
      <c r="CD190" s="210"/>
      <c r="CE190" s="210"/>
      <c r="CF190" s="210"/>
      <c r="CG190" s="210"/>
      <c r="CH190" s="236">
        <v>100</v>
      </c>
      <c r="CI190" s="236"/>
      <c r="CJ190" s="236"/>
      <c r="CK190" s="236"/>
      <c r="CL190" s="236"/>
      <c r="CM190" s="237"/>
    </row>
    <row r="191" spans="1:97" ht="13.5" x14ac:dyDescent="0.15">
      <c r="A191" s="27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5" t="s">
        <v>92</v>
      </c>
    </row>
    <row r="192" spans="1:97" ht="13.5" x14ac:dyDescent="0.15">
      <c r="A192" s="27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5"/>
    </row>
    <row r="193" spans="1:91" ht="13.5" x14ac:dyDescent="0.15">
      <c r="A193" s="27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5"/>
    </row>
    <row r="194" spans="1:91" ht="13.5" x14ac:dyDescent="0.15">
      <c r="A194" s="27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5"/>
    </row>
    <row r="195" spans="1:91" ht="13.5" x14ac:dyDescent="0.15">
      <c r="A195" s="27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5"/>
    </row>
    <row r="196" spans="1:91" ht="13.5" x14ac:dyDescent="0.15">
      <c r="A196" s="27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5"/>
    </row>
    <row r="197" spans="1:91" ht="13.5" x14ac:dyDescent="0.15">
      <c r="A197" s="27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5"/>
    </row>
    <row r="198" spans="1:91" ht="13.5" x14ac:dyDescent="0.15">
      <c r="A198" s="27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5"/>
    </row>
    <row r="199" spans="1:91" ht="13.5" x14ac:dyDescent="0.15">
      <c r="A199" s="27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5"/>
    </row>
    <row r="200" spans="1:91" ht="13.5" x14ac:dyDescent="0.15">
      <c r="A200" s="27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5"/>
    </row>
    <row r="201" spans="1:91" ht="13.5" x14ac:dyDescent="0.15">
      <c r="A201" s="27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5"/>
    </row>
    <row r="202" spans="1:91" ht="13.5" x14ac:dyDescent="0.15">
      <c r="A202" s="27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5"/>
    </row>
    <row r="203" spans="1:91" ht="13.5" x14ac:dyDescent="0.15">
      <c r="A203" s="27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5"/>
    </row>
    <row r="204" spans="1:91" ht="13.5" x14ac:dyDescent="0.15">
      <c r="A204" s="27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5"/>
    </row>
    <row r="205" spans="1:91" ht="13.5" x14ac:dyDescent="0.15">
      <c r="A205" s="27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5"/>
    </row>
    <row r="206" spans="1:91" ht="13.5" x14ac:dyDescent="0.15">
      <c r="A206" s="27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 t="s">
        <v>157</v>
      </c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5"/>
    </row>
    <row r="207" spans="1:91" ht="13.5" x14ac:dyDescent="0.15">
      <c r="A207" s="27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5"/>
    </row>
    <row r="208" spans="1:91" ht="13.5" x14ac:dyDescent="0.15">
      <c r="A208" s="27"/>
      <c r="AV208" s="34"/>
      <c r="CM208" s="28"/>
    </row>
    <row r="209" ht="13.5" x14ac:dyDescent="0.15"/>
  </sheetData>
  <mergeCells count="610">
    <mergeCell ref="BU85:CL85"/>
    <mergeCell ref="BE86:BT86"/>
    <mergeCell ref="BV164:CM164"/>
    <mergeCell ref="BV163:CM163"/>
    <mergeCell ref="BV162:CM162"/>
    <mergeCell ref="BB131:BR131"/>
    <mergeCell ref="AN163:BE163"/>
    <mergeCell ref="BV161:CM161"/>
    <mergeCell ref="CN183:CS183"/>
    <mergeCell ref="CH182:CM182"/>
    <mergeCell ref="CH181:CM181"/>
    <mergeCell ref="CH180:CM180"/>
    <mergeCell ref="BV172:CM172"/>
    <mergeCell ref="BV168:CM168"/>
    <mergeCell ref="BV167:CM167"/>
    <mergeCell ref="BV166:CM166"/>
    <mergeCell ref="BV170:CM170"/>
    <mergeCell ref="BV169:CM169"/>
    <mergeCell ref="BV171:CM171"/>
    <mergeCell ref="BV173:CM173"/>
    <mergeCell ref="BV174:CM174"/>
    <mergeCell ref="B167:U167"/>
    <mergeCell ref="CN185:CS185"/>
    <mergeCell ref="CN186:CS186"/>
    <mergeCell ref="CN187:CS187"/>
    <mergeCell ref="CN182:CS182"/>
    <mergeCell ref="CN184:CS184"/>
    <mergeCell ref="B135:S135"/>
    <mergeCell ref="B137:S137"/>
    <mergeCell ref="T137:AJ137"/>
    <mergeCell ref="AK137:BA137"/>
    <mergeCell ref="BB137:BR137"/>
    <mergeCell ref="BN180:BW180"/>
    <mergeCell ref="BX180:CG180"/>
    <mergeCell ref="BN179:CM179"/>
    <mergeCell ref="AN156:BE156"/>
    <mergeCell ref="V155:AM155"/>
    <mergeCell ref="AN162:BE162"/>
    <mergeCell ref="V150:AM150"/>
    <mergeCell ref="AN152:BE152"/>
    <mergeCell ref="V151:AM151"/>
    <mergeCell ref="BF153:BU153"/>
    <mergeCell ref="V152:AM152"/>
    <mergeCell ref="BF167:BU167"/>
    <mergeCell ref="BF168:BU168"/>
    <mergeCell ref="CQ128:DJ129"/>
    <mergeCell ref="AT120:BH120"/>
    <mergeCell ref="BX120:CL120"/>
    <mergeCell ref="BI121:BW121"/>
    <mergeCell ref="BX119:CL119"/>
    <mergeCell ref="V169:AM169"/>
    <mergeCell ref="BF166:BU166"/>
    <mergeCell ref="BV150:CM150"/>
    <mergeCell ref="BV149:CM149"/>
    <mergeCell ref="BF144:BU144"/>
    <mergeCell ref="AN168:BE168"/>
    <mergeCell ref="AN166:BE166"/>
    <mergeCell ref="AN165:BE165"/>
    <mergeCell ref="V145:AM145"/>
    <mergeCell ref="BV146:CM146"/>
    <mergeCell ref="BV151:CM151"/>
    <mergeCell ref="BV160:CM160"/>
    <mergeCell ref="BV165:CM165"/>
    <mergeCell ref="BV156:CM156"/>
    <mergeCell ref="BV155:CM155"/>
    <mergeCell ref="BB130:BR130"/>
    <mergeCell ref="A82:T82"/>
    <mergeCell ref="BE84:BT84"/>
    <mergeCell ref="BE78:BT78"/>
    <mergeCell ref="BE76:BT76"/>
    <mergeCell ref="AM79:BD79"/>
    <mergeCell ref="A80:T80"/>
    <mergeCell ref="U80:AL80"/>
    <mergeCell ref="U78:AL78"/>
    <mergeCell ref="BF173:BU173"/>
    <mergeCell ref="AN171:BE171"/>
    <mergeCell ref="BF171:BU171"/>
    <mergeCell ref="AN173:BE173"/>
    <mergeCell ref="V166:AM166"/>
    <mergeCell ref="AN144:BE144"/>
    <mergeCell ref="BU83:CL83"/>
    <mergeCell ref="BI119:BW119"/>
    <mergeCell ref="U97:AL97"/>
    <mergeCell ref="BU93:CL93"/>
    <mergeCell ref="BE87:BT87"/>
    <mergeCell ref="U94:AL94"/>
    <mergeCell ref="B168:U168"/>
    <mergeCell ref="B163:U163"/>
    <mergeCell ref="V170:AM170"/>
    <mergeCell ref="B166:U166"/>
    <mergeCell ref="A122:M122"/>
    <mergeCell ref="BX125:CL125"/>
    <mergeCell ref="CQ135:DJ135"/>
    <mergeCell ref="BB135:BR135"/>
    <mergeCell ref="B181:M181"/>
    <mergeCell ref="N184:W184"/>
    <mergeCell ref="BF170:BU170"/>
    <mergeCell ref="BF169:BU169"/>
    <mergeCell ref="BV145:CM145"/>
    <mergeCell ref="BV144:CM144"/>
    <mergeCell ref="BV154:CM154"/>
    <mergeCell ref="BV153:CM153"/>
    <mergeCell ref="BH180:BM180"/>
    <mergeCell ref="BH182:BM182"/>
    <mergeCell ref="BN181:BW181"/>
    <mergeCell ref="BX181:CG181"/>
    <mergeCell ref="BN182:BW182"/>
    <mergeCell ref="BX182:CG182"/>
    <mergeCell ref="CH183:CM183"/>
    <mergeCell ref="B144:U144"/>
    <mergeCell ref="V162:AM162"/>
    <mergeCell ref="BV152:CM152"/>
    <mergeCell ref="CQ131:DJ131"/>
    <mergeCell ref="BV159:CM159"/>
    <mergeCell ref="AN179:BM179"/>
    <mergeCell ref="B174:U174"/>
    <mergeCell ref="B173:U173"/>
    <mergeCell ref="B172:U172"/>
    <mergeCell ref="B171:U171"/>
    <mergeCell ref="AN174:BE174"/>
    <mergeCell ref="N185:W185"/>
    <mergeCell ref="B182:M182"/>
    <mergeCell ref="B184:M184"/>
    <mergeCell ref="B185:M185"/>
    <mergeCell ref="AN182:AW182"/>
    <mergeCell ref="AH181:AM181"/>
    <mergeCell ref="AN181:AW181"/>
    <mergeCell ref="AX181:BG181"/>
    <mergeCell ref="BH181:BM181"/>
    <mergeCell ref="AH183:AM183"/>
    <mergeCell ref="AN183:AW183"/>
    <mergeCell ref="BF172:BU172"/>
    <mergeCell ref="BF174:BU174"/>
    <mergeCell ref="B188:M188"/>
    <mergeCell ref="B189:M189"/>
    <mergeCell ref="U86:AL86"/>
    <mergeCell ref="U88:AL88"/>
    <mergeCell ref="T131:AJ131"/>
    <mergeCell ref="AK131:BA131"/>
    <mergeCell ref="AX182:BG182"/>
    <mergeCell ref="V146:AM146"/>
    <mergeCell ref="V147:AM147"/>
    <mergeCell ref="V148:AM148"/>
    <mergeCell ref="AN148:BE148"/>
    <mergeCell ref="B179:M180"/>
    <mergeCell ref="N179:AM179"/>
    <mergeCell ref="N182:W182"/>
    <mergeCell ref="A120:M120"/>
    <mergeCell ref="V163:AM163"/>
    <mergeCell ref="AN167:BE167"/>
    <mergeCell ref="V167:AM167"/>
    <mergeCell ref="V168:AM168"/>
    <mergeCell ref="B145:U145"/>
    <mergeCell ref="X184:AG184"/>
    <mergeCell ref="AH184:AM184"/>
    <mergeCell ref="AN172:BE172"/>
    <mergeCell ref="V172:AM172"/>
    <mergeCell ref="B190:M190"/>
    <mergeCell ref="N180:W180"/>
    <mergeCell ref="B183:M183"/>
    <mergeCell ref="N181:W181"/>
    <mergeCell ref="N188:W188"/>
    <mergeCell ref="B187:M187"/>
    <mergeCell ref="B186:M186"/>
    <mergeCell ref="N190:W190"/>
    <mergeCell ref="BN190:BW190"/>
    <mergeCell ref="BH184:BM184"/>
    <mergeCell ref="X185:AG185"/>
    <mergeCell ref="AH190:AM190"/>
    <mergeCell ref="X188:AG188"/>
    <mergeCell ref="X186:AG186"/>
    <mergeCell ref="X187:AG187"/>
    <mergeCell ref="X190:AG190"/>
    <mergeCell ref="N189:W189"/>
    <mergeCell ref="X189:AG189"/>
    <mergeCell ref="AX190:BG190"/>
    <mergeCell ref="AN184:AW184"/>
    <mergeCell ref="AX183:BG183"/>
    <mergeCell ref="BH183:BM183"/>
    <mergeCell ref="BN183:BW183"/>
    <mergeCell ref="BH186:BM186"/>
    <mergeCell ref="BN186:BW186"/>
    <mergeCell ref="AN187:AW187"/>
    <mergeCell ref="BN184:BW184"/>
    <mergeCell ref="BH185:BM185"/>
    <mergeCell ref="AN188:AW188"/>
    <mergeCell ref="AN190:AW190"/>
    <mergeCell ref="BN189:BW189"/>
    <mergeCell ref="BN185:BW185"/>
    <mergeCell ref="CH189:CM189"/>
    <mergeCell ref="CH188:CM188"/>
    <mergeCell ref="CH187:CM187"/>
    <mergeCell ref="CH186:CM186"/>
    <mergeCell ref="CH185:CM185"/>
    <mergeCell ref="CH184:CM184"/>
    <mergeCell ref="BX188:CG188"/>
    <mergeCell ref="BX187:CG187"/>
    <mergeCell ref="BH187:BM187"/>
    <mergeCell ref="BH188:BM188"/>
    <mergeCell ref="BX189:CG189"/>
    <mergeCell ref="CH190:CM190"/>
    <mergeCell ref="BH190:BM190"/>
    <mergeCell ref="BN188:BW188"/>
    <mergeCell ref="AH187:AM187"/>
    <mergeCell ref="A10:CM12"/>
    <mergeCell ref="A61:T62"/>
    <mergeCell ref="U61:CL61"/>
    <mergeCell ref="BC62:BT62"/>
    <mergeCell ref="AN145:BE145"/>
    <mergeCell ref="BX186:CG186"/>
    <mergeCell ref="BN187:BW187"/>
    <mergeCell ref="AM75:BD75"/>
    <mergeCell ref="A77:T77"/>
    <mergeCell ref="BX183:CG183"/>
    <mergeCell ref="N187:W187"/>
    <mergeCell ref="N186:W186"/>
    <mergeCell ref="AX186:BG186"/>
    <mergeCell ref="BX185:CG185"/>
    <mergeCell ref="AX187:BG187"/>
    <mergeCell ref="AH186:AM186"/>
    <mergeCell ref="AN186:AW186"/>
    <mergeCell ref="T130:AJ130"/>
    <mergeCell ref="AK129:BA129"/>
    <mergeCell ref="X180:AG180"/>
    <mergeCell ref="AN170:BE170"/>
    <mergeCell ref="B169:U169"/>
    <mergeCell ref="AN169:BE169"/>
    <mergeCell ref="AH189:AM189"/>
    <mergeCell ref="AN189:AW189"/>
    <mergeCell ref="AH188:AM188"/>
    <mergeCell ref="BX190:CG190"/>
    <mergeCell ref="BX184:CG184"/>
    <mergeCell ref="AX188:BG188"/>
    <mergeCell ref="AX189:BG189"/>
    <mergeCell ref="BH189:BM189"/>
    <mergeCell ref="B170:U170"/>
    <mergeCell ref="V171:AM171"/>
    <mergeCell ref="V174:AM174"/>
    <mergeCell ref="V173:AM173"/>
    <mergeCell ref="AH182:AM182"/>
    <mergeCell ref="N183:W183"/>
    <mergeCell ref="X183:AG183"/>
    <mergeCell ref="AH180:AM180"/>
    <mergeCell ref="AN180:AW180"/>
    <mergeCell ref="AX180:BG180"/>
    <mergeCell ref="X182:AG182"/>
    <mergeCell ref="AH185:AM185"/>
    <mergeCell ref="AX185:BG185"/>
    <mergeCell ref="AN185:AW185"/>
    <mergeCell ref="AX184:BG184"/>
    <mergeCell ref="X181:AG181"/>
    <mergeCell ref="B162:U162"/>
    <mergeCell ref="V165:AM165"/>
    <mergeCell ref="BF164:BU164"/>
    <mergeCell ref="B155:U155"/>
    <mergeCell ref="BF165:BU165"/>
    <mergeCell ref="BF154:BU154"/>
    <mergeCell ref="AN155:BE155"/>
    <mergeCell ref="BF163:BU163"/>
    <mergeCell ref="V164:AM164"/>
    <mergeCell ref="AN164:BE164"/>
    <mergeCell ref="B164:U164"/>
    <mergeCell ref="V156:AM156"/>
    <mergeCell ref="V159:AM159"/>
    <mergeCell ref="V160:AM160"/>
    <mergeCell ref="V161:AM161"/>
    <mergeCell ref="AN159:BU159"/>
    <mergeCell ref="BF160:BU160"/>
    <mergeCell ref="B154:U154"/>
    <mergeCell ref="B156:U156"/>
    <mergeCell ref="BF155:BU155"/>
    <mergeCell ref="BF161:BU161"/>
    <mergeCell ref="BF162:BU162"/>
    <mergeCell ref="B165:U165"/>
    <mergeCell ref="U89:AL89"/>
    <mergeCell ref="U87:AL87"/>
    <mergeCell ref="AM89:BD89"/>
    <mergeCell ref="AI102:AV102"/>
    <mergeCell ref="U93:AL93"/>
    <mergeCell ref="U92:AL92"/>
    <mergeCell ref="AM94:BD94"/>
    <mergeCell ref="AM93:BD93"/>
    <mergeCell ref="AM96:BD96"/>
    <mergeCell ref="AM95:BD95"/>
    <mergeCell ref="BU62:CL62"/>
    <mergeCell ref="BB129:BR129"/>
    <mergeCell ref="AW106:BJ106"/>
    <mergeCell ref="BK106:BX106"/>
    <mergeCell ref="BK108:BX108"/>
    <mergeCell ref="BY108:CL108"/>
    <mergeCell ref="BK109:BX109"/>
    <mergeCell ref="BB134:BR134"/>
    <mergeCell ref="AM82:BD82"/>
    <mergeCell ref="BE82:BT82"/>
    <mergeCell ref="BU82:CL82"/>
    <mergeCell ref="BX117:CL117"/>
    <mergeCell ref="BX123:CL123"/>
    <mergeCell ref="BX118:CL118"/>
    <mergeCell ref="BX122:CL122"/>
    <mergeCell ref="BY109:CL109"/>
    <mergeCell ref="AT119:BH119"/>
    <mergeCell ref="BI123:BW123"/>
    <mergeCell ref="BU84:CL84"/>
    <mergeCell ref="BU92:CL92"/>
    <mergeCell ref="BE93:BT93"/>
    <mergeCell ref="BE92:BT92"/>
    <mergeCell ref="BE97:BT97"/>
    <mergeCell ref="BE96:BT96"/>
    <mergeCell ref="U62:AL62"/>
    <mergeCell ref="AM62:BB62"/>
    <mergeCell ref="BU74:CL74"/>
    <mergeCell ref="BU76:CL76"/>
    <mergeCell ref="BU75:CL75"/>
    <mergeCell ref="AE123:AS123"/>
    <mergeCell ref="AT123:BH123"/>
    <mergeCell ref="BE75:BT75"/>
    <mergeCell ref="U91:AL91"/>
    <mergeCell ref="BC64:BT64"/>
    <mergeCell ref="BU64:CL64"/>
    <mergeCell ref="BU65:CL65"/>
    <mergeCell ref="U90:AL90"/>
    <mergeCell ref="BE91:BT91"/>
    <mergeCell ref="BE89:BT89"/>
    <mergeCell ref="BU80:CL80"/>
    <mergeCell ref="BU78:CL78"/>
    <mergeCell ref="AM76:BD76"/>
    <mergeCell ref="BU79:CL79"/>
    <mergeCell ref="AM90:BD90"/>
    <mergeCell ref="BU94:CL94"/>
    <mergeCell ref="AM86:BD86"/>
    <mergeCell ref="BK107:BX107"/>
    <mergeCell ref="BU87:CL87"/>
    <mergeCell ref="BC65:BT65"/>
    <mergeCell ref="AM74:BT74"/>
    <mergeCell ref="U74:AL74"/>
    <mergeCell ref="A71:T71"/>
    <mergeCell ref="U71:AL71"/>
    <mergeCell ref="AM71:BB71"/>
    <mergeCell ref="BC71:BT71"/>
    <mergeCell ref="BU77:CL77"/>
    <mergeCell ref="U81:AL81"/>
    <mergeCell ref="BE77:BT77"/>
    <mergeCell ref="BE79:BT79"/>
    <mergeCell ref="BE80:BT80"/>
    <mergeCell ref="AM77:BD77"/>
    <mergeCell ref="AM80:BD80"/>
    <mergeCell ref="AM78:BD78"/>
    <mergeCell ref="U76:AL76"/>
    <mergeCell ref="U77:AL77"/>
    <mergeCell ref="BU81:CL81"/>
    <mergeCell ref="AM81:BD81"/>
    <mergeCell ref="BE81:BT81"/>
    <mergeCell ref="AM69:BB69"/>
    <mergeCell ref="U75:AL75"/>
    <mergeCell ref="A66:T66"/>
    <mergeCell ref="A74:T75"/>
    <mergeCell ref="AM92:BD92"/>
    <mergeCell ref="U96:AL96"/>
    <mergeCell ref="U102:AH102"/>
    <mergeCell ref="BE83:BT83"/>
    <mergeCell ref="A103:T103"/>
    <mergeCell ref="U103:AH103"/>
    <mergeCell ref="AW102:BJ102"/>
    <mergeCell ref="BK102:BX102"/>
    <mergeCell ref="A92:T92"/>
    <mergeCell ref="A93:T93"/>
    <mergeCell ref="A90:T90"/>
    <mergeCell ref="A89:T89"/>
    <mergeCell ref="BU89:CL89"/>
    <mergeCell ref="A88:T88"/>
    <mergeCell ref="BU88:CL88"/>
    <mergeCell ref="BU86:CL86"/>
    <mergeCell ref="AM91:BD91"/>
    <mergeCell ref="BU91:CL91"/>
    <mergeCell ref="A85:T85"/>
    <mergeCell ref="AM85:BD85"/>
    <mergeCell ref="BU90:CL90"/>
    <mergeCell ref="BE88:BT88"/>
    <mergeCell ref="BE90:BT90"/>
    <mergeCell ref="A87:T87"/>
    <mergeCell ref="A86:T86"/>
    <mergeCell ref="A84:T84"/>
    <mergeCell ref="AM87:BD87"/>
    <mergeCell ref="AM88:BD88"/>
    <mergeCell ref="A91:T91"/>
    <mergeCell ref="BC67:BT67"/>
    <mergeCell ref="A67:T67"/>
    <mergeCell ref="BE85:BT85"/>
    <mergeCell ref="AM84:BD84"/>
    <mergeCell ref="U85:AL85"/>
    <mergeCell ref="A79:T79"/>
    <mergeCell ref="A78:T78"/>
    <mergeCell ref="BC69:BT69"/>
    <mergeCell ref="A83:T83"/>
    <mergeCell ref="AM83:BD83"/>
    <mergeCell ref="U84:AL84"/>
    <mergeCell ref="U83:AL83"/>
    <mergeCell ref="A81:T81"/>
    <mergeCell ref="A76:T76"/>
    <mergeCell ref="U79:AL79"/>
    <mergeCell ref="A69:T69"/>
    <mergeCell ref="U69:AL69"/>
    <mergeCell ref="U82:AL82"/>
    <mergeCell ref="A63:T63"/>
    <mergeCell ref="U63:AL63"/>
    <mergeCell ref="AM63:BB63"/>
    <mergeCell ref="BC63:BT63"/>
    <mergeCell ref="BU63:CL63"/>
    <mergeCell ref="BU69:CL69"/>
    <mergeCell ref="BU66:CL66"/>
    <mergeCell ref="BU67:CL67"/>
    <mergeCell ref="BC66:BT66"/>
    <mergeCell ref="U67:AL67"/>
    <mergeCell ref="U66:AL66"/>
    <mergeCell ref="AM66:BB66"/>
    <mergeCell ref="AM67:BB67"/>
    <mergeCell ref="A68:T68"/>
    <mergeCell ref="U68:AL68"/>
    <mergeCell ref="AM68:BB68"/>
    <mergeCell ref="BC68:BT68"/>
    <mergeCell ref="BU68:CL68"/>
    <mergeCell ref="A65:T65"/>
    <mergeCell ref="U65:AL65"/>
    <mergeCell ref="AM65:BB65"/>
    <mergeCell ref="A64:T64"/>
    <mergeCell ref="U64:AL64"/>
    <mergeCell ref="AM64:BB64"/>
    <mergeCell ref="A94:T94"/>
    <mergeCell ref="A95:T95"/>
    <mergeCell ref="BU95:CL95"/>
    <mergeCell ref="A96:T96"/>
    <mergeCell ref="AI103:AV103"/>
    <mergeCell ref="AW103:BJ103"/>
    <mergeCell ref="BK103:BX103"/>
    <mergeCell ref="BY103:CL103"/>
    <mergeCell ref="U95:AL95"/>
    <mergeCell ref="BU96:CL96"/>
    <mergeCell ref="BY101:CL101"/>
    <mergeCell ref="BY102:CL102"/>
    <mergeCell ref="A97:T97"/>
    <mergeCell ref="AM97:BD97"/>
    <mergeCell ref="BU97:CL97"/>
    <mergeCell ref="A101:T102"/>
    <mergeCell ref="U101:AV101"/>
    <mergeCell ref="AW101:BX101"/>
    <mergeCell ref="BE95:BT95"/>
    <mergeCell ref="BE94:BT94"/>
    <mergeCell ref="N117:AD118"/>
    <mergeCell ref="A112:T112"/>
    <mergeCell ref="A104:T104"/>
    <mergeCell ref="U104:AH104"/>
    <mergeCell ref="AI104:AV104"/>
    <mergeCell ref="AW104:BJ104"/>
    <mergeCell ref="BK104:BX104"/>
    <mergeCell ref="BY104:CL104"/>
    <mergeCell ref="BY107:CL107"/>
    <mergeCell ref="A107:T107"/>
    <mergeCell ref="U107:AH107"/>
    <mergeCell ref="AI107:AV107"/>
    <mergeCell ref="AW105:BJ105"/>
    <mergeCell ref="BK105:BX105"/>
    <mergeCell ref="BY106:CL106"/>
    <mergeCell ref="A105:T105"/>
    <mergeCell ref="U105:AH105"/>
    <mergeCell ref="AI105:AV105"/>
    <mergeCell ref="BY105:CL105"/>
    <mergeCell ref="AN146:BE146"/>
    <mergeCell ref="V149:AM149"/>
    <mergeCell ref="BK113:BX113"/>
    <mergeCell ref="BY113:CL113"/>
    <mergeCell ref="BV142:CM142"/>
    <mergeCell ref="BV148:CM148"/>
    <mergeCell ref="BV147:CM147"/>
    <mergeCell ref="AN149:BE149"/>
    <mergeCell ref="AK130:BA130"/>
    <mergeCell ref="N120:AD120"/>
    <mergeCell ref="BI125:BW125"/>
    <mergeCell ref="BV143:CM143"/>
    <mergeCell ref="AN142:BE142"/>
    <mergeCell ref="AK132:BA132"/>
    <mergeCell ref="V144:AM144"/>
    <mergeCell ref="T135:AJ135"/>
    <mergeCell ref="B148:U148"/>
    <mergeCell ref="AE125:AS125"/>
    <mergeCell ref="AT125:BH125"/>
    <mergeCell ref="B147:U147"/>
    <mergeCell ref="B132:S132"/>
    <mergeCell ref="AK135:BA135"/>
    <mergeCell ref="A121:M121"/>
    <mergeCell ref="AE119:AS119"/>
    <mergeCell ref="B136:S136"/>
    <mergeCell ref="T136:AJ136"/>
    <mergeCell ref="AK136:BA136"/>
    <mergeCell ref="BB136:BR136"/>
    <mergeCell ref="AN143:BE143"/>
    <mergeCell ref="AE121:AS121"/>
    <mergeCell ref="AT121:BH121"/>
    <mergeCell ref="BF142:BU142"/>
    <mergeCell ref="B128:BR128"/>
    <mergeCell ref="A123:M123"/>
    <mergeCell ref="N123:AD123"/>
    <mergeCell ref="BB132:BR132"/>
    <mergeCell ref="BF143:BU143"/>
    <mergeCell ref="T132:AJ132"/>
    <mergeCell ref="N122:AD122"/>
    <mergeCell ref="AE122:AS122"/>
    <mergeCell ref="AT122:BH122"/>
    <mergeCell ref="BI122:BW122"/>
    <mergeCell ref="N125:AD125"/>
    <mergeCell ref="B130:S130"/>
    <mergeCell ref="T129:AJ129"/>
    <mergeCell ref="BV141:CM141"/>
    <mergeCell ref="BX121:CL121"/>
    <mergeCell ref="A125:M125"/>
    <mergeCell ref="AN147:BE147"/>
    <mergeCell ref="BF152:BU152"/>
    <mergeCell ref="BF156:BU156"/>
    <mergeCell ref="BF151:BU151"/>
    <mergeCell ref="BF150:BU150"/>
    <mergeCell ref="BF146:BU146"/>
    <mergeCell ref="BF149:BU149"/>
    <mergeCell ref="AW111:BJ111"/>
    <mergeCell ref="B143:U143"/>
    <mergeCell ref="AN141:BU141"/>
    <mergeCell ref="V141:AM141"/>
    <mergeCell ref="V142:AM142"/>
    <mergeCell ref="AE117:AS118"/>
    <mergeCell ref="AT117:BH117"/>
    <mergeCell ref="BI117:BW118"/>
    <mergeCell ref="AT118:BH118"/>
    <mergeCell ref="B131:S131"/>
    <mergeCell ref="N121:AD121"/>
    <mergeCell ref="BI120:BW120"/>
    <mergeCell ref="AK133:BA133"/>
    <mergeCell ref="B141:U142"/>
    <mergeCell ref="B134:S134"/>
    <mergeCell ref="T134:AJ134"/>
    <mergeCell ref="AK134:BA134"/>
    <mergeCell ref="B146:U146"/>
    <mergeCell ref="B129:S129"/>
    <mergeCell ref="B150:U150"/>
    <mergeCell ref="B161:U161"/>
    <mergeCell ref="AN161:BE161"/>
    <mergeCell ref="B159:U160"/>
    <mergeCell ref="AN160:BE160"/>
    <mergeCell ref="B149:U149"/>
    <mergeCell ref="AN150:BE150"/>
    <mergeCell ref="B151:U151"/>
    <mergeCell ref="AN151:BE151"/>
    <mergeCell ref="B153:U153"/>
    <mergeCell ref="V153:AM153"/>
    <mergeCell ref="V154:AM154"/>
    <mergeCell ref="AN153:BE153"/>
    <mergeCell ref="B152:U152"/>
    <mergeCell ref="AN154:BE154"/>
    <mergeCell ref="T133:AJ133"/>
    <mergeCell ref="B133:S133"/>
    <mergeCell ref="BB133:BR133"/>
    <mergeCell ref="BF147:BU147"/>
    <mergeCell ref="V143:AM143"/>
    <mergeCell ref="BF148:BU148"/>
    <mergeCell ref="BF145:BU145"/>
    <mergeCell ref="A124:M124"/>
    <mergeCell ref="N124:AD124"/>
    <mergeCell ref="AE124:AS124"/>
    <mergeCell ref="AT124:BH124"/>
    <mergeCell ref="BI124:BW124"/>
    <mergeCell ref="BX124:CL124"/>
    <mergeCell ref="BU71:CL71"/>
    <mergeCell ref="U112:AH112"/>
    <mergeCell ref="AI112:AV112"/>
    <mergeCell ref="BK110:BX110"/>
    <mergeCell ref="BY110:CL110"/>
    <mergeCell ref="A111:T111"/>
    <mergeCell ref="BY112:CL112"/>
    <mergeCell ref="AW112:BJ112"/>
    <mergeCell ref="BK112:BX112"/>
    <mergeCell ref="BY111:CL111"/>
    <mergeCell ref="BK111:BX111"/>
    <mergeCell ref="A108:T108"/>
    <mergeCell ref="U106:AH106"/>
    <mergeCell ref="AE120:AS120"/>
    <mergeCell ref="AI106:AV106"/>
    <mergeCell ref="A106:T106"/>
    <mergeCell ref="A113:T113"/>
    <mergeCell ref="AW108:BJ108"/>
    <mergeCell ref="U111:AH111"/>
    <mergeCell ref="AI111:AV111"/>
    <mergeCell ref="N119:AD119"/>
    <mergeCell ref="U113:AH113"/>
    <mergeCell ref="A70:T70"/>
    <mergeCell ref="U70:AL70"/>
    <mergeCell ref="AM70:BB70"/>
    <mergeCell ref="BC70:BT70"/>
    <mergeCell ref="BU70:CL70"/>
    <mergeCell ref="A110:T110"/>
    <mergeCell ref="U110:AH110"/>
    <mergeCell ref="AI110:AV110"/>
    <mergeCell ref="AI109:AV109"/>
    <mergeCell ref="AW109:BJ109"/>
    <mergeCell ref="AW110:BJ110"/>
    <mergeCell ref="U108:AH108"/>
    <mergeCell ref="U109:AH109"/>
    <mergeCell ref="AI108:AV108"/>
    <mergeCell ref="A109:T109"/>
    <mergeCell ref="AW107:BJ107"/>
    <mergeCell ref="A119:M119"/>
    <mergeCell ref="AI113:AV113"/>
    <mergeCell ref="AW113:BJ113"/>
    <mergeCell ref="A117:M118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9" max="9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Q201"/>
  <sheetViews>
    <sheetView view="pageBreakPreview" topLeftCell="A43" zoomScaleNormal="100" zoomScaleSheetLayoutView="100" workbookViewId="0">
      <selection activeCell="B129" sqref="B129:S129"/>
    </sheetView>
  </sheetViews>
  <sheetFormatPr defaultColWidth="1.25" defaultRowHeight="17.25" customHeight="1" x14ac:dyDescent="0.15"/>
  <cols>
    <col min="1" max="90" width="1.25" style="18" customWidth="1"/>
    <col min="91" max="91" width="1.25" style="10" customWidth="1"/>
    <col min="92" max="16384" width="1.25" style="18"/>
  </cols>
  <sheetData>
    <row r="10" spans="1:91" ht="17.25" customHeight="1" x14ac:dyDescent="0.15">
      <c r="A10" s="287" t="s">
        <v>93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</row>
    <row r="11" spans="1:91" ht="17.25" customHeight="1" x14ac:dyDescent="0.15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</row>
    <row r="12" spans="1:91" ht="17.25" customHeight="1" x14ac:dyDescent="0.15">
      <c r="A12" s="287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</row>
    <row r="60" spans="1:91" ht="19.5" thickBot="1" x14ac:dyDescent="0.2">
      <c r="A60" s="1" t="s">
        <v>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CM60" s="18"/>
    </row>
    <row r="61" spans="1:91" ht="13.5" x14ac:dyDescent="0.15">
      <c r="A61" s="288" t="s">
        <v>105</v>
      </c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90"/>
      <c r="U61" s="293" t="s">
        <v>1</v>
      </c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4"/>
      <c r="AP61" s="294"/>
      <c r="AQ61" s="294"/>
      <c r="AR61" s="294"/>
      <c r="AS61" s="294"/>
      <c r="AT61" s="294"/>
      <c r="AU61" s="294"/>
      <c r="AV61" s="294"/>
      <c r="AW61" s="294"/>
      <c r="AX61" s="294"/>
      <c r="AY61" s="294"/>
      <c r="AZ61" s="294"/>
      <c r="BA61" s="294"/>
      <c r="BB61" s="294"/>
      <c r="BC61" s="294"/>
      <c r="BD61" s="294"/>
      <c r="BE61" s="294"/>
      <c r="BF61" s="294"/>
      <c r="BG61" s="294"/>
      <c r="BH61" s="294"/>
      <c r="BI61" s="294"/>
      <c r="BJ61" s="294"/>
      <c r="BK61" s="294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  <c r="BY61" s="294"/>
      <c r="BZ61" s="294"/>
      <c r="CA61" s="294"/>
      <c r="CB61" s="294"/>
      <c r="CC61" s="294"/>
      <c r="CD61" s="294"/>
      <c r="CE61" s="294"/>
      <c r="CF61" s="294"/>
      <c r="CG61" s="294"/>
      <c r="CH61" s="294"/>
      <c r="CI61" s="294"/>
      <c r="CJ61" s="294"/>
      <c r="CK61" s="294"/>
      <c r="CL61" s="295"/>
      <c r="CM61" s="19"/>
    </row>
    <row r="62" spans="1:91" ht="13.5" x14ac:dyDescent="0.15">
      <c r="A62" s="291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2"/>
      <c r="U62" s="296" t="s">
        <v>3</v>
      </c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8"/>
      <c r="AM62" s="296" t="s">
        <v>88</v>
      </c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8"/>
      <c r="BC62" s="296" t="s">
        <v>4</v>
      </c>
      <c r="BD62" s="297"/>
      <c r="BE62" s="297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297"/>
      <c r="BT62" s="298"/>
      <c r="BU62" s="296" t="s">
        <v>5</v>
      </c>
      <c r="BV62" s="297"/>
      <c r="BW62" s="297"/>
      <c r="BX62" s="297"/>
      <c r="BY62" s="297"/>
      <c r="BZ62" s="297"/>
      <c r="CA62" s="297"/>
      <c r="CB62" s="297"/>
      <c r="CC62" s="297"/>
      <c r="CD62" s="297"/>
      <c r="CE62" s="297"/>
      <c r="CF62" s="297"/>
      <c r="CG62" s="297"/>
      <c r="CH62" s="297"/>
      <c r="CI62" s="297"/>
      <c r="CJ62" s="297"/>
      <c r="CK62" s="297"/>
      <c r="CL62" s="298"/>
      <c r="CM62" s="13"/>
    </row>
    <row r="63" spans="1:91" ht="13.5" x14ac:dyDescent="0.15">
      <c r="A63" s="299" t="s">
        <v>124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1">
        <v>44611560185</v>
      </c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3"/>
      <c r="AM63" s="304">
        <v>108.7</v>
      </c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6"/>
      <c r="BC63" s="301">
        <v>28645272769</v>
      </c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  <c r="BR63" s="302"/>
      <c r="BS63" s="302"/>
      <c r="BT63" s="303"/>
      <c r="BU63" s="301">
        <v>15966287416</v>
      </c>
      <c r="BV63" s="302"/>
      <c r="BW63" s="302"/>
      <c r="BX63" s="302"/>
      <c r="BY63" s="302"/>
      <c r="BZ63" s="302"/>
      <c r="CA63" s="302"/>
      <c r="CB63" s="302"/>
      <c r="CC63" s="302"/>
      <c r="CD63" s="302"/>
      <c r="CE63" s="302"/>
      <c r="CF63" s="302"/>
      <c r="CG63" s="302"/>
      <c r="CH63" s="302"/>
      <c r="CI63" s="302"/>
      <c r="CJ63" s="302"/>
      <c r="CK63" s="302"/>
      <c r="CL63" s="303"/>
    </row>
    <row r="64" spans="1:91" ht="13.5" x14ac:dyDescent="0.15">
      <c r="A64" s="299" t="s">
        <v>103</v>
      </c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8"/>
      <c r="U64" s="301">
        <v>42464057358</v>
      </c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3"/>
      <c r="AM64" s="304">
        <v>95.2</v>
      </c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6"/>
      <c r="BC64" s="301">
        <v>26608121344</v>
      </c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  <c r="BR64" s="302"/>
      <c r="BS64" s="302"/>
      <c r="BT64" s="303"/>
      <c r="BU64" s="301">
        <v>15855936014</v>
      </c>
      <c r="BV64" s="302"/>
      <c r="BW64" s="302"/>
      <c r="BX64" s="302"/>
      <c r="BY64" s="302"/>
      <c r="BZ64" s="302"/>
      <c r="CA64" s="302"/>
      <c r="CB64" s="302"/>
      <c r="CC64" s="302"/>
      <c r="CD64" s="302"/>
      <c r="CE64" s="302"/>
      <c r="CF64" s="302"/>
      <c r="CG64" s="302"/>
      <c r="CH64" s="302"/>
      <c r="CI64" s="302"/>
      <c r="CJ64" s="302"/>
      <c r="CK64" s="302"/>
      <c r="CL64" s="303"/>
    </row>
    <row r="65" spans="1:91" s="10" customFormat="1" ht="13.5" x14ac:dyDescent="0.15">
      <c r="A65" s="299" t="s">
        <v>117</v>
      </c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8"/>
      <c r="U65" s="301">
        <v>46777939932</v>
      </c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302"/>
      <c r="AL65" s="303"/>
      <c r="AM65" s="304">
        <v>110.2</v>
      </c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6"/>
      <c r="BC65" s="301">
        <v>29907233105</v>
      </c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  <c r="BR65" s="302"/>
      <c r="BS65" s="302"/>
      <c r="BT65" s="303"/>
      <c r="BU65" s="301">
        <v>16870706827</v>
      </c>
      <c r="BV65" s="302"/>
      <c r="BW65" s="302"/>
      <c r="BX65" s="302"/>
      <c r="BY65" s="302"/>
      <c r="BZ65" s="302"/>
      <c r="CA65" s="302"/>
      <c r="CB65" s="302"/>
      <c r="CC65" s="302"/>
      <c r="CD65" s="302"/>
      <c r="CE65" s="302"/>
      <c r="CF65" s="302"/>
      <c r="CG65" s="302"/>
      <c r="CH65" s="302"/>
      <c r="CI65" s="302"/>
      <c r="CJ65" s="302"/>
      <c r="CK65" s="302"/>
      <c r="CL65" s="303"/>
    </row>
    <row r="66" spans="1:91" s="10" customFormat="1" ht="13.5" x14ac:dyDescent="0.15">
      <c r="A66" s="299" t="s">
        <v>118</v>
      </c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8"/>
      <c r="U66" s="301">
        <v>41200851219</v>
      </c>
      <c r="V66" s="302"/>
      <c r="W66" s="302"/>
      <c r="X66" s="302"/>
      <c r="Y66" s="302"/>
      <c r="Z66" s="302"/>
      <c r="AA66" s="302"/>
      <c r="AB66" s="302"/>
      <c r="AC66" s="302"/>
      <c r="AD66" s="302"/>
      <c r="AE66" s="302"/>
      <c r="AF66" s="302"/>
      <c r="AG66" s="302"/>
      <c r="AH66" s="302"/>
      <c r="AI66" s="302"/>
      <c r="AJ66" s="302"/>
      <c r="AK66" s="302"/>
      <c r="AL66" s="303"/>
      <c r="AM66" s="304">
        <v>88.1</v>
      </c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6"/>
      <c r="BC66" s="301">
        <v>25562239971</v>
      </c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  <c r="BR66" s="302"/>
      <c r="BS66" s="302"/>
      <c r="BT66" s="303"/>
      <c r="BU66" s="301">
        <v>15638611248</v>
      </c>
      <c r="BV66" s="302"/>
      <c r="BW66" s="302"/>
      <c r="BX66" s="302"/>
      <c r="BY66" s="302"/>
      <c r="BZ66" s="302"/>
      <c r="CA66" s="302"/>
      <c r="CB66" s="302"/>
      <c r="CC66" s="302"/>
      <c r="CD66" s="302"/>
      <c r="CE66" s="302"/>
      <c r="CF66" s="302"/>
      <c r="CG66" s="302"/>
      <c r="CH66" s="302"/>
      <c r="CI66" s="302"/>
      <c r="CJ66" s="302"/>
      <c r="CK66" s="302"/>
      <c r="CL66" s="303"/>
    </row>
    <row r="67" spans="1:91" s="10" customFormat="1" ht="13.5" x14ac:dyDescent="0.15">
      <c r="A67" s="299" t="s">
        <v>119</v>
      </c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8"/>
      <c r="U67" s="301">
        <v>41690463794</v>
      </c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3"/>
      <c r="AM67" s="304">
        <v>101.2</v>
      </c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6"/>
      <c r="BC67" s="301">
        <v>26146153057</v>
      </c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  <c r="BR67" s="302"/>
      <c r="BS67" s="302"/>
      <c r="BT67" s="303"/>
      <c r="BU67" s="301">
        <v>15544310737</v>
      </c>
      <c r="BV67" s="302"/>
      <c r="BW67" s="302"/>
      <c r="BX67" s="302"/>
      <c r="BY67" s="302"/>
      <c r="BZ67" s="302"/>
      <c r="CA67" s="302"/>
      <c r="CB67" s="302"/>
      <c r="CC67" s="302"/>
      <c r="CD67" s="302"/>
      <c r="CE67" s="302"/>
      <c r="CF67" s="302"/>
      <c r="CG67" s="302"/>
      <c r="CH67" s="302"/>
      <c r="CI67" s="302"/>
      <c r="CJ67" s="302"/>
      <c r="CK67" s="302"/>
      <c r="CL67" s="303"/>
    </row>
    <row r="68" spans="1:91" s="10" customFormat="1" ht="13.5" x14ac:dyDescent="0.15">
      <c r="A68" s="299" t="s">
        <v>104</v>
      </c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8"/>
      <c r="U68" s="301">
        <v>43060875600</v>
      </c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3"/>
      <c r="AM68" s="304">
        <v>103.3</v>
      </c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6"/>
      <c r="BC68" s="301">
        <v>27244952045</v>
      </c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  <c r="BR68" s="302"/>
      <c r="BS68" s="302"/>
      <c r="BT68" s="303"/>
      <c r="BU68" s="301">
        <v>15815923555</v>
      </c>
      <c r="BV68" s="302"/>
      <c r="BW68" s="302"/>
      <c r="BX68" s="302"/>
      <c r="BY68" s="302"/>
      <c r="BZ68" s="302"/>
      <c r="CA68" s="302"/>
      <c r="CB68" s="302"/>
      <c r="CC68" s="302"/>
      <c r="CD68" s="302"/>
      <c r="CE68" s="302"/>
      <c r="CF68" s="302"/>
      <c r="CG68" s="302"/>
      <c r="CH68" s="302"/>
      <c r="CI68" s="302"/>
      <c r="CJ68" s="302"/>
      <c r="CK68" s="302"/>
      <c r="CL68" s="303"/>
    </row>
    <row r="69" spans="1:91" s="10" customFormat="1" ht="13.5" x14ac:dyDescent="0.15">
      <c r="A69" s="299" t="s">
        <v>106</v>
      </c>
      <c r="B69" s="307"/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8"/>
      <c r="U69" s="301">
        <v>45115852995</v>
      </c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3"/>
      <c r="AM69" s="304">
        <v>108.2</v>
      </c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6"/>
      <c r="BC69" s="301">
        <v>28992349471</v>
      </c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  <c r="BR69" s="302"/>
      <c r="BS69" s="302"/>
      <c r="BT69" s="303"/>
      <c r="BU69" s="301">
        <v>16123503524</v>
      </c>
      <c r="BV69" s="302"/>
      <c r="BW69" s="302"/>
      <c r="BX69" s="302"/>
      <c r="BY69" s="302"/>
      <c r="BZ69" s="302"/>
      <c r="CA69" s="302"/>
      <c r="CB69" s="302"/>
      <c r="CC69" s="302"/>
      <c r="CD69" s="302"/>
      <c r="CE69" s="302"/>
      <c r="CF69" s="302"/>
      <c r="CG69" s="302"/>
      <c r="CH69" s="302"/>
      <c r="CI69" s="302"/>
      <c r="CJ69" s="302"/>
      <c r="CK69" s="302"/>
      <c r="CL69" s="303"/>
    </row>
    <row r="70" spans="1:91" ht="14.25" thickBot="1" x14ac:dyDescent="0.2">
      <c r="A70" s="317" t="s">
        <v>121</v>
      </c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9"/>
      <c r="U70" s="320">
        <v>46106067193</v>
      </c>
      <c r="V70" s="321"/>
      <c r="W70" s="321"/>
      <c r="X70" s="321"/>
      <c r="Y70" s="321"/>
      <c r="Z70" s="321"/>
      <c r="AA70" s="321"/>
      <c r="AB70" s="321"/>
      <c r="AC70" s="321"/>
      <c r="AD70" s="321"/>
      <c r="AE70" s="321"/>
      <c r="AF70" s="321"/>
      <c r="AG70" s="321"/>
      <c r="AH70" s="321"/>
      <c r="AI70" s="321"/>
      <c r="AJ70" s="321"/>
      <c r="AK70" s="321"/>
      <c r="AL70" s="322"/>
      <c r="AM70" s="323">
        <v>102.2</v>
      </c>
      <c r="AN70" s="324"/>
      <c r="AO70" s="324"/>
      <c r="AP70" s="324"/>
      <c r="AQ70" s="324"/>
      <c r="AR70" s="324"/>
      <c r="AS70" s="324"/>
      <c r="AT70" s="324"/>
      <c r="AU70" s="324"/>
      <c r="AV70" s="324"/>
      <c r="AW70" s="324"/>
      <c r="AX70" s="324"/>
      <c r="AY70" s="324"/>
      <c r="AZ70" s="324"/>
      <c r="BA70" s="324"/>
      <c r="BB70" s="325"/>
      <c r="BC70" s="320">
        <v>29888884319</v>
      </c>
      <c r="BD70" s="321"/>
      <c r="BE70" s="321"/>
      <c r="BF70" s="321"/>
      <c r="BG70" s="321"/>
      <c r="BH70" s="321"/>
      <c r="BI70" s="321"/>
      <c r="BJ70" s="321"/>
      <c r="BK70" s="321"/>
      <c r="BL70" s="321"/>
      <c r="BM70" s="321"/>
      <c r="BN70" s="321"/>
      <c r="BO70" s="321"/>
      <c r="BP70" s="321"/>
      <c r="BQ70" s="321"/>
      <c r="BR70" s="321"/>
      <c r="BS70" s="321"/>
      <c r="BT70" s="322"/>
      <c r="BU70" s="320">
        <v>16217182874</v>
      </c>
      <c r="BV70" s="321"/>
      <c r="BW70" s="321"/>
      <c r="BX70" s="321"/>
      <c r="BY70" s="321"/>
      <c r="BZ70" s="321"/>
      <c r="CA70" s="321"/>
      <c r="CB70" s="321"/>
      <c r="CC70" s="321"/>
      <c r="CD70" s="321"/>
      <c r="CE70" s="321"/>
      <c r="CF70" s="321"/>
      <c r="CG70" s="321"/>
      <c r="CH70" s="321"/>
      <c r="CI70" s="321"/>
      <c r="CJ70" s="321"/>
      <c r="CK70" s="321"/>
      <c r="CL70" s="322"/>
      <c r="CM70" s="20"/>
    </row>
    <row r="71" spans="1:91" ht="13.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</row>
    <row r="72" spans="1:91" ht="19.5" thickBot="1" x14ac:dyDescent="0.2">
      <c r="A72" s="1" t="s">
        <v>10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CL72" s="23" t="s">
        <v>90</v>
      </c>
      <c r="CM72" s="23"/>
    </row>
    <row r="73" spans="1:91" ht="13.5" x14ac:dyDescent="0.15">
      <c r="A73" s="288" t="s">
        <v>12</v>
      </c>
      <c r="B73" s="289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93" t="s">
        <v>125</v>
      </c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  <c r="AF73" s="310"/>
      <c r="AG73" s="310"/>
      <c r="AH73" s="310"/>
      <c r="AI73" s="310"/>
      <c r="AJ73" s="310"/>
      <c r="AK73" s="310"/>
      <c r="AL73" s="311"/>
      <c r="AM73" s="312" t="s">
        <v>121</v>
      </c>
      <c r="AN73" s="310"/>
      <c r="AO73" s="310"/>
      <c r="AP73" s="310"/>
      <c r="AQ73" s="310"/>
      <c r="AR73" s="310"/>
      <c r="AS73" s="310"/>
      <c r="AT73" s="310"/>
      <c r="AU73" s="310"/>
      <c r="AV73" s="310"/>
      <c r="AW73" s="310"/>
      <c r="AX73" s="310"/>
      <c r="AY73" s="310"/>
      <c r="AZ73" s="310"/>
      <c r="BA73" s="310"/>
      <c r="BB73" s="310"/>
      <c r="BC73" s="310"/>
      <c r="BD73" s="310"/>
      <c r="BE73" s="310"/>
      <c r="BF73" s="310"/>
      <c r="BG73" s="310"/>
      <c r="BH73" s="310"/>
      <c r="BI73" s="310"/>
      <c r="BJ73" s="310"/>
      <c r="BK73" s="310"/>
      <c r="BL73" s="310"/>
      <c r="BM73" s="310"/>
      <c r="BN73" s="310"/>
      <c r="BO73" s="310"/>
      <c r="BP73" s="310"/>
      <c r="BQ73" s="310"/>
      <c r="BR73" s="310"/>
      <c r="BS73" s="310"/>
      <c r="BT73" s="311"/>
      <c r="BU73" s="312" t="s">
        <v>126</v>
      </c>
      <c r="BV73" s="310"/>
      <c r="BW73" s="310"/>
      <c r="BX73" s="310"/>
      <c r="BY73" s="310"/>
      <c r="BZ73" s="310"/>
      <c r="CA73" s="310"/>
      <c r="CB73" s="310"/>
      <c r="CC73" s="310"/>
      <c r="CD73" s="310"/>
      <c r="CE73" s="310"/>
      <c r="CF73" s="310"/>
      <c r="CG73" s="310"/>
      <c r="CH73" s="310"/>
      <c r="CI73" s="310"/>
      <c r="CJ73" s="310"/>
      <c r="CK73" s="310"/>
      <c r="CL73" s="313"/>
      <c r="CM73" s="15"/>
    </row>
    <row r="74" spans="1:91" ht="13.5" customHeight="1" x14ac:dyDescent="0.15">
      <c r="A74" s="309"/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296" t="s">
        <v>14</v>
      </c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5"/>
      <c r="AM74" s="296" t="s">
        <v>14</v>
      </c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5"/>
      <c r="BE74" s="296" t="s">
        <v>15</v>
      </c>
      <c r="BF74" s="314"/>
      <c r="BG74" s="314"/>
      <c r="BH74" s="314"/>
      <c r="BI74" s="314"/>
      <c r="BJ74" s="314"/>
      <c r="BK74" s="314"/>
      <c r="BL74" s="314"/>
      <c r="BM74" s="314"/>
      <c r="BN74" s="314"/>
      <c r="BO74" s="314"/>
      <c r="BP74" s="314"/>
      <c r="BQ74" s="314"/>
      <c r="BR74" s="314"/>
      <c r="BS74" s="314"/>
      <c r="BT74" s="315"/>
      <c r="BU74" s="296" t="s">
        <v>16</v>
      </c>
      <c r="BV74" s="314"/>
      <c r="BW74" s="314"/>
      <c r="BX74" s="314"/>
      <c r="BY74" s="314"/>
      <c r="BZ74" s="314"/>
      <c r="CA74" s="314"/>
      <c r="CB74" s="314"/>
      <c r="CC74" s="314"/>
      <c r="CD74" s="314"/>
      <c r="CE74" s="314"/>
      <c r="CF74" s="314"/>
      <c r="CG74" s="314"/>
      <c r="CH74" s="314"/>
      <c r="CI74" s="314"/>
      <c r="CJ74" s="314"/>
      <c r="CK74" s="314"/>
      <c r="CL74" s="316"/>
      <c r="CM74" s="15"/>
    </row>
    <row r="75" spans="1:91" ht="13.5" customHeight="1" x14ac:dyDescent="0.15">
      <c r="A75" s="326" t="s">
        <v>17</v>
      </c>
      <c r="B75" s="327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8">
        <v>28992349</v>
      </c>
      <c r="V75" s="329"/>
      <c r="W75" s="329"/>
      <c r="X75" s="329"/>
      <c r="Y75" s="329"/>
      <c r="Z75" s="329"/>
      <c r="AA75" s="329"/>
      <c r="AB75" s="329"/>
      <c r="AC75" s="329"/>
      <c r="AD75" s="329"/>
      <c r="AE75" s="329"/>
      <c r="AF75" s="329"/>
      <c r="AG75" s="329"/>
      <c r="AH75" s="329"/>
      <c r="AI75" s="329"/>
      <c r="AJ75" s="329"/>
      <c r="AK75" s="329"/>
      <c r="AL75" s="330"/>
      <c r="AM75" s="328">
        <v>29888884</v>
      </c>
      <c r="AN75" s="329"/>
      <c r="AO75" s="329"/>
      <c r="AP75" s="329"/>
      <c r="AQ75" s="329"/>
      <c r="AR75" s="329"/>
      <c r="AS75" s="329"/>
      <c r="AT75" s="329"/>
      <c r="AU75" s="329"/>
      <c r="AV75" s="329"/>
      <c r="AW75" s="329"/>
      <c r="AX75" s="329"/>
      <c r="AY75" s="329"/>
      <c r="AZ75" s="329"/>
      <c r="BA75" s="329"/>
      <c r="BB75" s="329"/>
      <c r="BC75" s="329"/>
      <c r="BD75" s="330"/>
      <c r="BE75" s="331">
        <v>100</v>
      </c>
      <c r="BF75" s="329"/>
      <c r="BG75" s="329"/>
      <c r="BH75" s="329"/>
      <c r="BI75" s="329"/>
      <c r="BJ75" s="329"/>
      <c r="BK75" s="329"/>
      <c r="BL75" s="329"/>
      <c r="BM75" s="329"/>
      <c r="BN75" s="329"/>
      <c r="BO75" s="329"/>
      <c r="BP75" s="329"/>
      <c r="BQ75" s="329"/>
      <c r="BR75" s="329"/>
      <c r="BS75" s="329"/>
      <c r="BT75" s="330"/>
      <c r="BU75" s="328">
        <v>28355000</v>
      </c>
      <c r="BV75" s="329"/>
      <c r="BW75" s="329"/>
      <c r="BX75" s="329"/>
      <c r="BY75" s="329"/>
      <c r="BZ75" s="329"/>
      <c r="CA75" s="329"/>
      <c r="CB75" s="329"/>
      <c r="CC75" s="329"/>
      <c r="CD75" s="329"/>
      <c r="CE75" s="329"/>
      <c r="CF75" s="329"/>
      <c r="CG75" s="329"/>
      <c r="CH75" s="329"/>
      <c r="CI75" s="329"/>
      <c r="CJ75" s="329"/>
      <c r="CK75" s="329"/>
      <c r="CL75" s="332"/>
    </row>
    <row r="76" spans="1:91" ht="13.5" customHeight="1" x14ac:dyDescent="0.15">
      <c r="A76" s="333" t="s">
        <v>18</v>
      </c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3"/>
      <c r="U76" s="301">
        <v>5946144</v>
      </c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03"/>
      <c r="AM76" s="301">
        <v>5956432</v>
      </c>
      <c r="AN76" s="334"/>
      <c r="AO76" s="334"/>
      <c r="AP76" s="334"/>
      <c r="AQ76" s="334"/>
      <c r="AR76" s="334"/>
      <c r="AS76" s="334"/>
      <c r="AT76" s="334"/>
      <c r="AU76" s="334"/>
      <c r="AV76" s="334"/>
      <c r="AW76" s="334"/>
      <c r="AX76" s="334"/>
      <c r="AY76" s="334"/>
      <c r="AZ76" s="334"/>
      <c r="BA76" s="334"/>
      <c r="BB76" s="334"/>
      <c r="BC76" s="334"/>
      <c r="BD76" s="303"/>
      <c r="BE76" s="335">
        <v>19.899999999999999</v>
      </c>
      <c r="BF76" s="336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6"/>
      <c r="BT76" s="337"/>
      <c r="BU76" s="301">
        <v>5916210</v>
      </c>
      <c r="BV76" s="334"/>
      <c r="BW76" s="334"/>
      <c r="BX76" s="334"/>
      <c r="BY76" s="334"/>
      <c r="BZ76" s="334"/>
      <c r="CA76" s="334"/>
      <c r="CB76" s="334"/>
      <c r="CC76" s="334"/>
      <c r="CD76" s="334"/>
      <c r="CE76" s="334"/>
      <c r="CF76" s="334"/>
      <c r="CG76" s="334"/>
      <c r="CH76" s="334"/>
      <c r="CI76" s="334"/>
      <c r="CJ76" s="334"/>
      <c r="CK76" s="334"/>
      <c r="CL76" s="338"/>
    </row>
    <row r="77" spans="1:91" ht="13.5" customHeight="1" x14ac:dyDescent="0.15">
      <c r="A77" s="333" t="s">
        <v>20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01">
        <v>278756</v>
      </c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/>
      <c r="AH77" s="334"/>
      <c r="AI77" s="334"/>
      <c r="AJ77" s="334"/>
      <c r="AK77" s="334"/>
      <c r="AL77" s="303"/>
      <c r="AM77" s="301">
        <v>273386</v>
      </c>
      <c r="AN77" s="334"/>
      <c r="AO77" s="334"/>
      <c r="AP77" s="334"/>
      <c r="AQ77" s="334"/>
      <c r="AR77" s="334"/>
      <c r="AS77" s="334"/>
      <c r="AT77" s="334"/>
      <c r="AU77" s="334"/>
      <c r="AV77" s="334"/>
      <c r="AW77" s="334"/>
      <c r="AX77" s="334"/>
      <c r="AY77" s="334"/>
      <c r="AZ77" s="334"/>
      <c r="BA77" s="334"/>
      <c r="BB77" s="334"/>
      <c r="BC77" s="334"/>
      <c r="BD77" s="303"/>
      <c r="BE77" s="335">
        <v>0.9</v>
      </c>
      <c r="BF77" s="336"/>
      <c r="BG77" s="336"/>
      <c r="BH77" s="336"/>
      <c r="BI77" s="336"/>
      <c r="BJ77" s="336"/>
      <c r="BK77" s="336"/>
      <c r="BL77" s="336"/>
      <c r="BM77" s="336"/>
      <c r="BN77" s="336"/>
      <c r="BO77" s="336"/>
      <c r="BP77" s="336"/>
      <c r="BQ77" s="336"/>
      <c r="BR77" s="336"/>
      <c r="BS77" s="336"/>
      <c r="BT77" s="337"/>
      <c r="BU77" s="301">
        <v>261000</v>
      </c>
      <c r="BV77" s="334"/>
      <c r="BW77" s="334"/>
      <c r="BX77" s="334"/>
      <c r="BY77" s="334"/>
      <c r="BZ77" s="334"/>
      <c r="CA77" s="334"/>
      <c r="CB77" s="334"/>
      <c r="CC77" s="334"/>
      <c r="CD77" s="334"/>
      <c r="CE77" s="334"/>
      <c r="CF77" s="334"/>
      <c r="CG77" s="334"/>
      <c r="CH77" s="334"/>
      <c r="CI77" s="334"/>
      <c r="CJ77" s="334"/>
      <c r="CK77" s="334"/>
      <c r="CL77" s="338"/>
    </row>
    <row r="78" spans="1:91" ht="13.5" customHeight="1" x14ac:dyDescent="0.15">
      <c r="A78" s="333" t="s">
        <v>22</v>
      </c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01">
        <v>8914</v>
      </c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  <c r="AH78" s="334"/>
      <c r="AI78" s="334"/>
      <c r="AJ78" s="334"/>
      <c r="AK78" s="334"/>
      <c r="AL78" s="303"/>
      <c r="AM78" s="301">
        <v>7417</v>
      </c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334"/>
      <c r="BC78" s="334"/>
      <c r="BD78" s="303"/>
      <c r="BE78" s="335">
        <v>0</v>
      </c>
      <c r="BF78" s="336"/>
      <c r="BG78" s="336"/>
      <c r="BH78" s="336"/>
      <c r="BI78" s="336"/>
      <c r="BJ78" s="336"/>
      <c r="BK78" s="336"/>
      <c r="BL78" s="336"/>
      <c r="BM78" s="336"/>
      <c r="BN78" s="336"/>
      <c r="BO78" s="336"/>
      <c r="BP78" s="336"/>
      <c r="BQ78" s="336"/>
      <c r="BR78" s="336"/>
      <c r="BS78" s="336"/>
      <c r="BT78" s="337"/>
      <c r="BU78" s="301">
        <v>3000</v>
      </c>
      <c r="BV78" s="334"/>
      <c r="BW78" s="334"/>
      <c r="BX78" s="334"/>
      <c r="BY78" s="334"/>
      <c r="BZ78" s="334"/>
      <c r="CA78" s="334"/>
      <c r="CB78" s="334"/>
      <c r="CC78" s="334"/>
      <c r="CD78" s="334"/>
      <c r="CE78" s="334"/>
      <c r="CF78" s="334"/>
      <c r="CG78" s="334"/>
      <c r="CH78" s="334"/>
      <c r="CI78" s="334"/>
      <c r="CJ78" s="334"/>
      <c r="CK78" s="334"/>
      <c r="CL78" s="338"/>
    </row>
    <row r="79" spans="1:91" ht="13.5" customHeight="1" x14ac:dyDescent="0.15">
      <c r="A79" s="333" t="s">
        <v>24</v>
      </c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01">
        <v>19014</v>
      </c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03"/>
      <c r="AM79" s="301">
        <v>9207</v>
      </c>
      <c r="AN79" s="334"/>
      <c r="AO79" s="334"/>
      <c r="AP79" s="334"/>
      <c r="AQ79" s="334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334"/>
      <c r="BC79" s="334"/>
      <c r="BD79" s="303"/>
      <c r="BE79" s="335">
        <v>0</v>
      </c>
      <c r="BF79" s="336"/>
      <c r="BG79" s="336"/>
      <c r="BH79" s="336"/>
      <c r="BI79" s="336"/>
      <c r="BJ79" s="336"/>
      <c r="BK79" s="336"/>
      <c r="BL79" s="336"/>
      <c r="BM79" s="336"/>
      <c r="BN79" s="336"/>
      <c r="BO79" s="336"/>
      <c r="BP79" s="336"/>
      <c r="BQ79" s="336"/>
      <c r="BR79" s="336"/>
      <c r="BS79" s="336"/>
      <c r="BT79" s="337"/>
      <c r="BU79" s="301">
        <v>13000</v>
      </c>
      <c r="BV79" s="334"/>
      <c r="BW79" s="334"/>
      <c r="BX79" s="334"/>
      <c r="BY79" s="334"/>
      <c r="BZ79" s="334"/>
      <c r="CA79" s="334"/>
      <c r="CB79" s="334"/>
      <c r="CC79" s="334"/>
      <c r="CD79" s="334"/>
      <c r="CE79" s="334"/>
      <c r="CF79" s="334"/>
      <c r="CG79" s="334"/>
      <c r="CH79" s="334"/>
      <c r="CI79" s="334"/>
      <c r="CJ79" s="334"/>
      <c r="CK79" s="334"/>
      <c r="CL79" s="338"/>
    </row>
    <row r="80" spans="1:91" ht="13.5" customHeight="1" x14ac:dyDescent="0.15">
      <c r="A80" s="333" t="s">
        <v>26</v>
      </c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01">
        <v>13086</v>
      </c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03"/>
      <c r="AM80" s="301">
        <v>4879</v>
      </c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  <c r="BC80" s="334"/>
      <c r="BD80" s="303"/>
      <c r="BE80" s="335">
        <v>0</v>
      </c>
      <c r="BF80" s="336"/>
      <c r="BG80" s="336"/>
      <c r="BH80" s="336"/>
      <c r="BI80" s="336"/>
      <c r="BJ80" s="336"/>
      <c r="BK80" s="336"/>
      <c r="BL80" s="336"/>
      <c r="BM80" s="336"/>
      <c r="BN80" s="336"/>
      <c r="BO80" s="336"/>
      <c r="BP80" s="336"/>
      <c r="BQ80" s="336"/>
      <c r="BR80" s="336"/>
      <c r="BS80" s="336"/>
      <c r="BT80" s="337"/>
      <c r="BU80" s="301">
        <v>6000</v>
      </c>
      <c r="BV80" s="334"/>
      <c r="BW80" s="334"/>
      <c r="BX80" s="334"/>
      <c r="BY80" s="334"/>
      <c r="BZ80" s="334"/>
      <c r="CA80" s="334"/>
      <c r="CB80" s="334"/>
      <c r="CC80" s="334"/>
      <c r="CD80" s="334"/>
      <c r="CE80" s="334"/>
      <c r="CF80" s="334"/>
      <c r="CG80" s="334"/>
      <c r="CH80" s="334"/>
      <c r="CI80" s="334"/>
      <c r="CJ80" s="334"/>
      <c r="CK80" s="334"/>
      <c r="CL80" s="338"/>
    </row>
    <row r="81" spans="1:90" ht="13.5" customHeight="1" x14ac:dyDescent="0.15">
      <c r="A81" s="333" t="s">
        <v>28</v>
      </c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01">
        <v>1135031</v>
      </c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4"/>
      <c r="AL81" s="303"/>
      <c r="AM81" s="301">
        <v>1007477</v>
      </c>
      <c r="AN81" s="334"/>
      <c r="AO81" s="334"/>
      <c r="AP81" s="334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4"/>
      <c r="BB81" s="334"/>
      <c r="BC81" s="334"/>
      <c r="BD81" s="303"/>
      <c r="BE81" s="335">
        <v>3.4</v>
      </c>
      <c r="BF81" s="336"/>
      <c r="BG81" s="336"/>
      <c r="BH81" s="336"/>
      <c r="BI81" s="336"/>
      <c r="BJ81" s="336"/>
      <c r="BK81" s="336"/>
      <c r="BL81" s="336"/>
      <c r="BM81" s="336"/>
      <c r="BN81" s="336"/>
      <c r="BO81" s="336"/>
      <c r="BP81" s="336"/>
      <c r="BQ81" s="336"/>
      <c r="BR81" s="336"/>
      <c r="BS81" s="336"/>
      <c r="BT81" s="337"/>
      <c r="BU81" s="301">
        <v>982000</v>
      </c>
      <c r="BV81" s="334"/>
      <c r="BW81" s="334"/>
      <c r="BX81" s="334"/>
      <c r="BY81" s="334"/>
      <c r="BZ81" s="334"/>
      <c r="CA81" s="334"/>
      <c r="CB81" s="334"/>
      <c r="CC81" s="334"/>
      <c r="CD81" s="334"/>
      <c r="CE81" s="334"/>
      <c r="CF81" s="334"/>
      <c r="CG81" s="334"/>
      <c r="CH81" s="334"/>
      <c r="CI81" s="334"/>
      <c r="CJ81" s="334"/>
      <c r="CK81" s="334"/>
      <c r="CL81" s="338"/>
    </row>
    <row r="82" spans="1:90" ht="13.5" customHeight="1" x14ac:dyDescent="0.15">
      <c r="A82" s="333" t="s">
        <v>30</v>
      </c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01">
        <v>76</v>
      </c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4"/>
      <c r="AK82" s="334"/>
      <c r="AL82" s="303"/>
      <c r="AM82" s="301">
        <v>37</v>
      </c>
      <c r="AN82" s="334"/>
      <c r="AO82" s="334"/>
      <c r="AP82" s="334"/>
      <c r="AQ82" s="334"/>
      <c r="AR82" s="334"/>
      <c r="AS82" s="334"/>
      <c r="AT82" s="334"/>
      <c r="AU82" s="334"/>
      <c r="AV82" s="334"/>
      <c r="AW82" s="334"/>
      <c r="AX82" s="334"/>
      <c r="AY82" s="334"/>
      <c r="AZ82" s="334"/>
      <c r="BA82" s="334"/>
      <c r="BB82" s="334"/>
      <c r="BC82" s="334"/>
      <c r="BD82" s="303"/>
      <c r="BE82" s="335">
        <v>0</v>
      </c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  <c r="BQ82" s="336"/>
      <c r="BR82" s="336"/>
      <c r="BS82" s="336"/>
      <c r="BT82" s="337"/>
      <c r="BU82" s="301">
        <v>30</v>
      </c>
      <c r="BV82" s="334"/>
      <c r="BW82" s="334"/>
      <c r="BX82" s="334"/>
      <c r="BY82" s="334"/>
      <c r="BZ82" s="334"/>
      <c r="CA82" s="334"/>
      <c r="CB82" s="334"/>
      <c r="CC82" s="334"/>
      <c r="CD82" s="334"/>
      <c r="CE82" s="334"/>
      <c r="CF82" s="334"/>
      <c r="CG82" s="334"/>
      <c r="CH82" s="334"/>
      <c r="CI82" s="334"/>
      <c r="CJ82" s="334"/>
      <c r="CK82" s="334"/>
      <c r="CL82" s="338"/>
    </row>
    <row r="83" spans="1:90" ht="13.5" customHeight="1" x14ac:dyDescent="0.15">
      <c r="A83" s="333" t="s">
        <v>32</v>
      </c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01">
        <v>34902</v>
      </c>
      <c r="V83" s="334"/>
      <c r="W83" s="334"/>
      <c r="X83" s="334"/>
      <c r="Y83" s="334"/>
      <c r="Z83" s="334"/>
      <c r="AA83" s="334"/>
      <c r="AB83" s="334"/>
      <c r="AC83" s="334"/>
      <c r="AD83" s="334"/>
      <c r="AE83" s="334"/>
      <c r="AF83" s="334"/>
      <c r="AG83" s="334"/>
      <c r="AH83" s="334"/>
      <c r="AI83" s="334"/>
      <c r="AJ83" s="334"/>
      <c r="AK83" s="334"/>
      <c r="AL83" s="303"/>
      <c r="AM83" s="301">
        <v>39596</v>
      </c>
      <c r="AN83" s="334"/>
      <c r="AO83" s="334"/>
      <c r="AP83" s="334"/>
      <c r="AQ83" s="334"/>
      <c r="AR83" s="334"/>
      <c r="AS83" s="334"/>
      <c r="AT83" s="334"/>
      <c r="AU83" s="334"/>
      <c r="AV83" s="334"/>
      <c r="AW83" s="334"/>
      <c r="AX83" s="334"/>
      <c r="AY83" s="334"/>
      <c r="AZ83" s="334"/>
      <c r="BA83" s="334"/>
      <c r="BB83" s="334"/>
      <c r="BC83" s="334"/>
      <c r="BD83" s="303"/>
      <c r="BE83" s="335">
        <v>0.1</v>
      </c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BT83" s="337"/>
      <c r="BU83" s="301">
        <v>46000</v>
      </c>
      <c r="BV83" s="334"/>
      <c r="BW83" s="334"/>
      <c r="BX83" s="334"/>
      <c r="BY83" s="334"/>
      <c r="BZ83" s="334"/>
      <c r="CA83" s="334"/>
      <c r="CB83" s="334"/>
      <c r="CC83" s="334"/>
      <c r="CD83" s="334"/>
      <c r="CE83" s="334"/>
      <c r="CF83" s="334"/>
      <c r="CG83" s="334"/>
      <c r="CH83" s="334"/>
      <c r="CI83" s="334"/>
      <c r="CJ83" s="334"/>
      <c r="CK83" s="334"/>
      <c r="CL83" s="338"/>
    </row>
    <row r="84" spans="1:90" ht="13.5" customHeight="1" x14ac:dyDescent="0.15">
      <c r="A84" s="333" t="s">
        <v>34</v>
      </c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01">
        <v>17464</v>
      </c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334"/>
      <c r="AJ84" s="334"/>
      <c r="AK84" s="334"/>
      <c r="AL84" s="303"/>
      <c r="AM84" s="301">
        <v>16232</v>
      </c>
      <c r="AN84" s="334"/>
      <c r="AO84" s="334"/>
      <c r="AP84" s="334"/>
      <c r="AQ84" s="334"/>
      <c r="AR84" s="334"/>
      <c r="AS84" s="334"/>
      <c r="AT84" s="334"/>
      <c r="AU84" s="334"/>
      <c r="AV84" s="334"/>
      <c r="AW84" s="334"/>
      <c r="AX84" s="334"/>
      <c r="AY84" s="334"/>
      <c r="AZ84" s="334"/>
      <c r="BA84" s="334"/>
      <c r="BB84" s="334"/>
      <c r="BC84" s="334"/>
      <c r="BD84" s="303"/>
      <c r="BE84" s="335">
        <v>0.1</v>
      </c>
      <c r="BF84" s="336"/>
      <c r="BG84" s="336"/>
      <c r="BH84" s="336"/>
      <c r="BI84" s="336"/>
      <c r="BJ84" s="336"/>
      <c r="BK84" s="336"/>
      <c r="BL84" s="336"/>
      <c r="BM84" s="336"/>
      <c r="BN84" s="336"/>
      <c r="BO84" s="336"/>
      <c r="BP84" s="336"/>
      <c r="BQ84" s="336"/>
      <c r="BR84" s="336"/>
      <c r="BS84" s="336"/>
      <c r="BT84" s="337"/>
      <c r="BU84" s="301">
        <v>17000</v>
      </c>
      <c r="BV84" s="334"/>
      <c r="BW84" s="334"/>
      <c r="BX84" s="334"/>
      <c r="BY84" s="334"/>
      <c r="BZ84" s="334"/>
      <c r="CA84" s="334"/>
      <c r="CB84" s="334"/>
      <c r="CC84" s="334"/>
      <c r="CD84" s="334"/>
      <c r="CE84" s="334"/>
      <c r="CF84" s="334"/>
      <c r="CG84" s="334"/>
      <c r="CH84" s="334"/>
      <c r="CI84" s="334"/>
      <c r="CJ84" s="334"/>
      <c r="CK84" s="334"/>
      <c r="CL84" s="338"/>
    </row>
    <row r="85" spans="1:90" ht="13.5" customHeight="1" x14ac:dyDescent="0.15">
      <c r="A85" s="333" t="s">
        <v>36</v>
      </c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01">
        <v>8983238</v>
      </c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4"/>
      <c r="AK85" s="334"/>
      <c r="AL85" s="303"/>
      <c r="AM85" s="301">
        <v>8918509</v>
      </c>
      <c r="AN85" s="334"/>
      <c r="AO85" s="334"/>
      <c r="AP85" s="334"/>
      <c r="AQ85" s="334"/>
      <c r="AR85" s="334"/>
      <c r="AS85" s="334"/>
      <c r="AT85" s="334"/>
      <c r="AU85" s="334"/>
      <c r="AV85" s="334"/>
      <c r="AW85" s="334"/>
      <c r="AX85" s="334"/>
      <c r="AY85" s="334"/>
      <c r="AZ85" s="334"/>
      <c r="BA85" s="334"/>
      <c r="BB85" s="334"/>
      <c r="BC85" s="334"/>
      <c r="BD85" s="303"/>
      <c r="BE85" s="335">
        <v>29.8</v>
      </c>
      <c r="BF85" s="336"/>
      <c r="BG85" s="336"/>
      <c r="BH85" s="336"/>
      <c r="BI85" s="336"/>
      <c r="BJ85" s="336"/>
      <c r="BK85" s="336"/>
      <c r="BL85" s="336"/>
      <c r="BM85" s="336"/>
      <c r="BN85" s="336"/>
      <c r="BO85" s="336"/>
      <c r="BP85" s="336"/>
      <c r="BQ85" s="336"/>
      <c r="BR85" s="336"/>
      <c r="BS85" s="336"/>
      <c r="BT85" s="337"/>
      <c r="BU85" s="301">
        <v>8400000</v>
      </c>
      <c r="BV85" s="334"/>
      <c r="BW85" s="334"/>
      <c r="BX85" s="334"/>
      <c r="BY85" s="334"/>
      <c r="BZ85" s="334"/>
      <c r="CA85" s="334"/>
      <c r="CB85" s="334"/>
      <c r="CC85" s="334"/>
      <c r="CD85" s="334"/>
      <c r="CE85" s="334"/>
      <c r="CF85" s="334"/>
      <c r="CG85" s="334"/>
      <c r="CH85" s="334"/>
      <c r="CI85" s="334"/>
      <c r="CJ85" s="334"/>
      <c r="CK85" s="334"/>
      <c r="CL85" s="338"/>
    </row>
    <row r="86" spans="1:90" ht="13.5" customHeight="1" x14ac:dyDescent="0.15">
      <c r="A86" s="333" t="s">
        <v>38</v>
      </c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01">
        <v>8879</v>
      </c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  <c r="AG86" s="334"/>
      <c r="AH86" s="334"/>
      <c r="AI86" s="334"/>
      <c r="AJ86" s="334"/>
      <c r="AK86" s="334"/>
      <c r="AL86" s="303"/>
      <c r="AM86" s="301">
        <v>8303</v>
      </c>
      <c r="AN86" s="334"/>
      <c r="AO86" s="334"/>
      <c r="AP86" s="334"/>
      <c r="AQ86" s="334"/>
      <c r="AR86" s="334"/>
      <c r="AS86" s="334"/>
      <c r="AT86" s="334"/>
      <c r="AU86" s="334"/>
      <c r="AV86" s="334"/>
      <c r="AW86" s="334"/>
      <c r="AX86" s="334"/>
      <c r="AY86" s="334"/>
      <c r="AZ86" s="334"/>
      <c r="BA86" s="334"/>
      <c r="BB86" s="334"/>
      <c r="BC86" s="334"/>
      <c r="BD86" s="303"/>
      <c r="BE86" s="335">
        <v>0</v>
      </c>
      <c r="BF86" s="336"/>
      <c r="BG86" s="336"/>
      <c r="BH86" s="336"/>
      <c r="BI86" s="336"/>
      <c r="BJ86" s="336"/>
      <c r="BK86" s="336"/>
      <c r="BL86" s="336"/>
      <c r="BM86" s="336"/>
      <c r="BN86" s="336"/>
      <c r="BO86" s="336"/>
      <c r="BP86" s="336"/>
      <c r="BQ86" s="336"/>
      <c r="BR86" s="336"/>
      <c r="BS86" s="336"/>
      <c r="BT86" s="337"/>
      <c r="BU86" s="301">
        <v>7000</v>
      </c>
      <c r="BV86" s="334"/>
      <c r="BW86" s="334"/>
      <c r="BX86" s="334"/>
      <c r="BY86" s="334"/>
      <c r="BZ86" s="334"/>
      <c r="CA86" s="334"/>
      <c r="CB86" s="334"/>
      <c r="CC86" s="334"/>
      <c r="CD86" s="334"/>
      <c r="CE86" s="334"/>
      <c r="CF86" s="334"/>
      <c r="CG86" s="334"/>
      <c r="CH86" s="334"/>
      <c r="CI86" s="334"/>
      <c r="CJ86" s="334"/>
      <c r="CK86" s="334"/>
      <c r="CL86" s="338"/>
    </row>
    <row r="87" spans="1:90" ht="13.5" customHeight="1" x14ac:dyDescent="0.15">
      <c r="A87" s="333" t="s">
        <v>40</v>
      </c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01">
        <v>114678</v>
      </c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334"/>
      <c r="AH87" s="334"/>
      <c r="AI87" s="334"/>
      <c r="AJ87" s="334"/>
      <c r="AK87" s="334"/>
      <c r="AL87" s="303"/>
      <c r="AM87" s="301">
        <v>93982</v>
      </c>
      <c r="AN87" s="334"/>
      <c r="AO87" s="334"/>
      <c r="AP87" s="334"/>
      <c r="AQ87" s="334"/>
      <c r="AR87" s="334"/>
      <c r="AS87" s="334"/>
      <c r="AT87" s="334"/>
      <c r="AU87" s="334"/>
      <c r="AV87" s="334"/>
      <c r="AW87" s="334"/>
      <c r="AX87" s="334"/>
      <c r="AY87" s="334"/>
      <c r="AZ87" s="334"/>
      <c r="BA87" s="334"/>
      <c r="BB87" s="334"/>
      <c r="BC87" s="334"/>
      <c r="BD87" s="303"/>
      <c r="BE87" s="335">
        <v>0.3</v>
      </c>
      <c r="BF87" s="336"/>
      <c r="BG87" s="336"/>
      <c r="BH87" s="336"/>
      <c r="BI87" s="336"/>
      <c r="BJ87" s="336"/>
      <c r="BK87" s="336"/>
      <c r="BL87" s="336"/>
      <c r="BM87" s="336"/>
      <c r="BN87" s="336"/>
      <c r="BO87" s="336"/>
      <c r="BP87" s="336"/>
      <c r="BQ87" s="336"/>
      <c r="BR87" s="336"/>
      <c r="BS87" s="336"/>
      <c r="BT87" s="337"/>
      <c r="BU87" s="301">
        <v>98343</v>
      </c>
      <c r="BV87" s="334"/>
      <c r="BW87" s="334"/>
      <c r="BX87" s="334"/>
      <c r="BY87" s="334"/>
      <c r="BZ87" s="334"/>
      <c r="CA87" s="334"/>
      <c r="CB87" s="334"/>
      <c r="CC87" s="334"/>
      <c r="CD87" s="334"/>
      <c r="CE87" s="334"/>
      <c r="CF87" s="334"/>
      <c r="CG87" s="334"/>
      <c r="CH87" s="334"/>
      <c r="CI87" s="334"/>
      <c r="CJ87" s="334"/>
      <c r="CK87" s="334"/>
      <c r="CL87" s="338"/>
    </row>
    <row r="88" spans="1:90" ht="13.5" customHeight="1" x14ac:dyDescent="0.15">
      <c r="A88" s="333" t="s">
        <v>42</v>
      </c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01">
        <v>416796</v>
      </c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4"/>
      <c r="AH88" s="334"/>
      <c r="AI88" s="334"/>
      <c r="AJ88" s="334"/>
      <c r="AK88" s="334"/>
      <c r="AL88" s="303"/>
      <c r="AM88" s="301">
        <v>405386</v>
      </c>
      <c r="AN88" s="334"/>
      <c r="AO88" s="334"/>
      <c r="AP88" s="334"/>
      <c r="AQ88" s="334"/>
      <c r="AR88" s="334"/>
      <c r="AS88" s="334"/>
      <c r="AT88" s="334"/>
      <c r="AU88" s="334"/>
      <c r="AV88" s="334"/>
      <c r="AW88" s="334"/>
      <c r="AX88" s="334"/>
      <c r="AY88" s="334"/>
      <c r="AZ88" s="334"/>
      <c r="BA88" s="334"/>
      <c r="BB88" s="334"/>
      <c r="BC88" s="334"/>
      <c r="BD88" s="303"/>
      <c r="BE88" s="335">
        <v>1.4</v>
      </c>
      <c r="BF88" s="336"/>
      <c r="BG88" s="336"/>
      <c r="BH88" s="336"/>
      <c r="BI88" s="336"/>
      <c r="BJ88" s="336"/>
      <c r="BK88" s="336"/>
      <c r="BL88" s="336"/>
      <c r="BM88" s="336"/>
      <c r="BN88" s="336"/>
      <c r="BO88" s="336"/>
      <c r="BP88" s="336"/>
      <c r="BQ88" s="336"/>
      <c r="BR88" s="336"/>
      <c r="BS88" s="336"/>
      <c r="BT88" s="337"/>
      <c r="BU88" s="301">
        <v>401534</v>
      </c>
      <c r="BV88" s="334"/>
      <c r="BW88" s="334"/>
      <c r="BX88" s="334"/>
      <c r="BY88" s="334"/>
      <c r="BZ88" s="334"/>
      <c r="CA88" s="334"/>
      <c r="CB88" s="334"/>
      <c r="CC88" s="334"/>
      <c r="CD88" s="334"/>
      <c r="CE88" s="334"/>
      <c r="CF88" s="334"/>
      <c r="CG88" s="334"/>
      <c r="CH88" s="334"/>
      <c r="CI88" s="334"/>
      <c r="CJ88" s="334"/>
      <c r="CK88" s="334"/>
      <c r="CL88" s="338"/>
    </row>
    <row r="89" spans="1:90" ht="14.25" customHeight="1" x14ac:dyDescent="0.15">
      <c r="A89" s="333" t="s">
        <v>43</v>
      </c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01">
        <v>3979876</v>
      </c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  <c r="AH89" s="334"/>
      <c r="AI89" s="334"/>
      <c r="AJ89" s="334"/>
      <c r="AK89" s="334"/>
      <c r="AL89" s="303"/>
      <c r="AM89" s="301">
        <v>4110224</v>
      </c>
      <c r="AN89" s="334"/>
      <c r="AO89" s="334"/>
      <c r="AP89" s="334"/>
      <c r="AQ89" s="334"/>
      <c r="AR89" s="334"/>
      <c r="AS89" s="334"/>
      <c r="AT89" s="334"/>
      <c r="AU89" s="334"/>
      <c r="AV89" s="334"/>
      <c r="AW89" s="334"/>
      <c r="AX89" s="334"/>
      <c r="AY89" s="334"/>
      <c r="AZ89" s="334"/>
      <c r="BA89" s="334"/>
      <c r="BB89" s="334"/>
      <c r="BC89" s="334"/>
      <c r="BD89" s="303"/>
      <c r="BE89" s="335">
        <v>13.8</v>
      </c>
      <c r="BF89" s="336"/>
      <c r="BG89" s="336"/>
      <c r="BH89" s="336"/>
      <c r="BI89" s="336"/>
      <c r="BJ89" s="336"/>
      <c r="BK89" s="336"/>
      <c r="BL89" s="336"/>
      <c r="BM89" s="336"/>
      <c r="BN89" s="336"/>
      <c r="BO89" s="336"/>
      <c r="BP89" s="336"/>
      <c r="BQ89" s="336"/>
      <c r="BR89" s="336"/>
      <c r="BS89" s="336"/>
      <c r="BT89" s="337"/>
      <c r="BU89" s="301">
        <v>4072252</v>
      </c>
      <c r="BV89" s="334"/>
      <c r="BW89" s="334"/>
      <c r="BX89" s="334"/>
      <c r="BY89" s="334"/>
      <c r="BZ89" s="334"/>
      <c r="CA89" s="334"/>
      <c r="CB89" s="334"/>
      <c r="CC89" s="334"/>
      <c r="CD89" s="334"/>
      <c r="CE89" s="334"/>
      <c r="CF89" s="334"/>
      <c r="CG89" s="334"/>
      <c r="CH89" s="334"/>
      <c r="CI89" s="334"/>
      <c r="CJ89" s="334"/>
      <c r="CK89" s="334"/>
      <c r="CL89" s="338"/>
    </row>
    <row r="90" spans="1:90" ht="13.5" customHeight="1" x14ac:dyDescent="0.15">
      <c r="A90" s="333" t="s">
        <v>45</v>
      </c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01">
        <v>2086647</v>
      </c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03"/>
      <c r="AM90" s="301">
        <v>1944085</v>
      </c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03"/>
      <c r="BE90" s="335">
        <v>6.5</v>
      </c>
      <c r="BF90" s="336"/>
      <c r="BG90" s="336"/>
      <c r="BH90" s="336"/>
      <c r="BI90" s="336"/>
      <c r="BJ90" s="336"/>
      <c r="BK90" s="336"/>
      <c r="BL90" s="336"/>
      <c r="BM90" s="336"/>
      <c r="BN90" s="336"/>
      <c r="BO90" s="336"/>
      <c r="BP90" s="336"/>
      <c r="BQ90" s="336"/>
      <c r="BR90" s="336"/>
      <c r="BS90" s="336"/>
      <c r="BT90" s="337"/>
      <c r="BU90" s="301">
        <v>2214275</v>
      </c>
      <c r="BV90" s="334"/>
      <c r="BW90" s="334"/>
      <c r="BX90" s="334"/>
      <c r="BY90" s="334"/>
      <c r="BZ90" s="334"/>
      <c r="CA90" s="334"/>
      <c r="CB90" s="334"/>
      <c r="CC90" s="334"/>
      <c r="CD90" s="334"/>
      <c r="CE90" s="334"/>
      <c r="CF90" s="334"/>
      <c r="CG90" s="334"/>
      <c r="CH90" s="334"/>
      <c r="CI90" s="334"/>
      <c r="CJ90" s="334"/>
      <c r="CK90" s="334"/>
      <c r="CL90" s="338"/>
    </row>
    <row r="91" spans="1:90" ht="13.5" customHeight="1" x14ac:dyDescent="0.15">
      <c r="A91" s="333" t="s">
        <v>46</v>
      </c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01">
        <v>214121</v>
      </c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03"/>
      <c r="AM91" s="301">
        <v>25270</v>
      </c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03"/>
      <c r="BE91" s="335">
        <v>0.1</v>
      </c>
      <c r="BF91" s="336"/>
      <c r="BG91" s="336"/>
      <c r="BH91" s="336"/>
      <c r="BI91" s="336"/>
      <c r="BJ91" s="336"/>
      <c r="BK91" s="336"/>
      <c r="BL91" s="336"/>
      <c r="BM91" s="336"/>
      <c r="BN91" s="336"/>
      <c r="BO91" s="336"/>
      <c r="BP91" s="336"/>
      <c r="BQ91" s="336"/>
      <c r="BR91" s="336"/>
      <c r="BS91" s="336"/>
      <c r="BT91" s="337"/>
      <c r="BU91" s="301">
        <v>9576</v>
      </c>
      <c r="BV91" s="334"/>
      <c r="BW91" s="334"/>
      <c r="BX91" s="334"/>
      <c r="BY91" s="334"/>
      <c r="BZ91" s="334"/>
      <c r="CA91" s="334"/>
      <c r="CB91" s="334"/>
      <c r="CC91" s="334"/>
      <c r="CD91" s="334"/>
      <c r="CE91" s="334"/>
      <c r="CF91" s="334"/>
      <c r="CG91" s="334"/>
      <c r="CH91" s="334"/>
      <c r="CI91" s="334"/>
      <c r="CJ91" s="334"/>
      <c r="CK91" s="334"/>
      <c r="CL91" s="338"/>
    </row>
    <row r="92" spans="1:90" ht="13.5" customHeight="1" x14ac:dyDescent="0.15">
      <c r="A92" s="333" t="s">
        <v>48</v>
      </c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01">
        <v>39096</v>
      </c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03"/>
      <c r="AM92" s="301">
        <v>42702</v>
      </c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03"/>
      <c r="BE92" s="335">
        <v>0.1</v>
      </c>
      <c r="BF92" s="336"/>
      <c r="BG92" s="336"/>
      <c r="BH92" s="336"/>
      <c r="BI92" s="336"/>
      <c r="BJ92" s="336"/>
      <c r="BK92" s="336"/>
      <c r="BL92" s="336"/>
      <c r="BM92" s="336"/>
      <c r="BN92" s="336"/>
      <c r="BO92" s="336"/>
      <c r="BP92" s="336"/>
      <c r="BQ92" s="336"/>
      <c r="BR92" s="336"/>
      <c r="BS92" s="336"/>
      <c r="BT92" s="337"/>
      <c r="BU92" s="301">
        <v>48000</v>
      </c>
      <c r="BV92" s="334"/>
      <c r="BW92" s="334"/>
      <c r="BX92" s="334"/>
      <c r="BY92" s="334"/>
      <c r="BZ92" s="334"/>
      <c r="CA92" s="334"/>
      <c r="CB92" s="334"/>
      <c r="CC92" s="334"/>
      <c r="CD92" s="334"/>
      <c r="CE92" s="334"/>
      <c r="CF92" s="334"/>
      <c r="CG92" s="334"/>
      <c r="CH92" s="334"/>
      <c r="CI92" s="334"/>
      <c r="CJ92" s="334"/>
      <c r="CK92" s="334"/>
      <c r="CL92" s="338"/>
    </row>
    <row r="93" spans="1:90" ht="13.5" customHeight="1" x14ac:dyDescent="0.15">
      <c r="A93" s="333" t="s">
        <v>49</v>
      </c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01">
        <v>338560</v>
      </c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  <c r="AG93" s="334"/>
      <c r="AH93" s="334"/>
      <c r="AI93" s="334"/>
      <c r="AJ93" s="334"/>
      <c r="AK93" s="334"/>
      <c r="AL93" s="303"/>
      <c r="AM93" s="301">
        <v>696131</v>
      </c>
      <c r="AN93" s="334"/>
      <c r="AO93" s="334"/>
      <c r="AP93" s="334"/>
      <c r="AQ93" s="334"/>
      <c r="AR93" s="334"/>
      <c r="AS93" s="334"/>
      <c r="AT93" s="334"/>
      <c r="AU93" s="334"/>
      <c r="AV93" s="334"/>
      <c r="AW93" s="334"/>
      <c r="AX93" s="334"/>
      <c r="AY93" s="334"/>
      <c r="AZ93" s="334"/>
      <c r="BA93" s="334"/>
      <c r="BB93" s="334"/>
      <c r="BC93" s="334"/>
      <c r="BD93" s="303"/>
      <c r="BE93" s="335">
        <v>2.2999999999999998</v>
      </c>
      <c r="BF93" s="336"/>
      <c r="BG93" s="336"/>
      <c r="BH93" s="336"/>
      <c r="BI93" s="336"/>
      <c r="BJ93" s="336"/>
      <c r="BK93" s="336"/>
      <c r="BL93" s="336"/>
      <c r="BM93" s="336"/>
      <c r="BN93" s="336"/>
      <c r="BO93" s="336"/>
      <c r="BP93" s="336"/>
      <c r="BQ93" s="336"/>
      <c r="BR93" s="336"/>
      <c r="BS93" s="336"/>
      <c r="BT93" s="337"/>
      <c r="BU93" s="301">
        <v>1409629</v>
      </c>
      <c r="BV93" s="334"/>
      <c r="BW93" s="334"/>
      <c r="BX93" s="334"/>
      <c r="BY93" s="334"/>
      <c r="BZ93" s="334"/>
      <c r="CA93" s="334"/>
      <c r="CB93" s="334"/>
      <c r="CC93" s="334"/>
      <c r="CD93" s="334"/>
      <c r="CE93" s="334"/>
      <c r="CF93" s="334"/>
      <c r="CG93" s="334"/>
      <c r="CH93" s="334"/>
      <c r="CI93" s="334"/>
      <c r="CJ93" s="334"/>
      <c r="CK93" s="334"/>
      <c r="CL93" s="338"/>
    </row>
    <row r="94" spans="1:90" ht="13.5" customHeight="1" x14ac:dyDescent="0.15">
      <c r="A94" s="333" t="s">
        <v>50</v>
      </c>
      <c r="B94" s="333"/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3"/>
      <c r="U94" s="301">
        <v>817433</v>
      </c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4"/>
      <c r="AH94" s="334"/>
      <c r="AI94" s="334"/>
      <c r="AJ94" s="334"/>
      <c r="AK94" s="334"/>
      <c r="AL94" s="303"/>
      <c r="AM94" s="301">
        <v>1076348</v>
      </c>
      <c r="AN94" s="334"/>
      <c r="AO94" s="334"/>
      <c r="AP94" s="334"/>
      <c r="AQ94" s="334"/>
      <c r="AR94" s="334"/>
      <c r="AS94" s="334"/>
      <c r="AT94" s="334"/>
      <c r="AU94" s="334"/>
      <c r="AV94" s="334"/>
      <c r="AW94" s="334"/>
      <c r="AX94" s="334"/>
      <c r="AY94" s="334"/>
      <c r="AZ94" s="334"/>
      <c r="BA94" s="334"/>
      <c r="BB94" s="334"/>
      <c r="BC94" s="334"/>
      <c r="BD94" s="303"/>
      <c r="BE94" s="335">
        <v>3.6</v>
      </c>
      <c r="BF94" s="336"/>
      <c r="BG94" s="336"/>
      <c r="BH94" s="336"/>
      <c r="BI94" s="336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7"/>
      <c r="BU94" s="301">
        <v>250000</v>
      </c>
      <c r="BV94" s="334"/>
      <c r="BW94" s="334"/>
      <c r="BX94" s="334"/>
      <c r="BY94" s="334"/>
      <c r="BZ94" s="334"/>
      <c r="CA94" s="334"/>
      <c r="CB94" s="334"/>
      <c r="CC94" s="334"/>
      <c r="CD94" s="334"/>
      <c r="CE94" s="334"/>
      <c r="CF94" s="334"/>
      <c r="CG94" s="334"/>
      <c r="CH94" s="334"/>
      <c r="CI94" s="334"/>
      <c r="CJ94" s="334"/>
      <c r="CK94" s="334"/>
      <c r="CL94" s="338"/>
    </row>
    <row r="95" spans="1:90" ht="13.5" customHeight="1" x14ac:dyDescent="0.15">
      <c r="A95" s="333" t="s">
        <v>51</v>
      </c>
      <c r="B95" s="333"/>
      <c r="C95" s="333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01">
        <v>723238</v>
      </c>
      <c r="V95" s="334"/>
      <c r="W95" s="334"/>
      <c r="X95" s="334"/>
      <c r="Y95" s="334"/>
      <c r="Z95" s="334"/>
      <c r="AA95" s="334"/>
      <c r="AB95" s="334"/>
      <c r="AC95" s="334"/>
      <c r="AD95" s="334"/>
      <c r="AE95" s="334"/>
      <c r="AF95" s="334"/>
      <c r="AG95" s="334"/>
      <c r="AH95" s="334"/>
      <c r="AI95" s="334"/>
      <c r="AJ95" s="334"/>
      <c r="AK95" s="334"/>
      <c r="AL95" s="303"/>
      <c r="AM95" s="301">
        <v>645681</v>
      </c>
      <c r="AN95" s="334"/>
      <c r="AO95" s="334"/>
      <c r="AP95" s="334"/>
      <c r="AQ95" s="334"/>
      <c r="AR95" s="334"/>
      <c r="AS95" s="334"/>
      <c r="AT95" s="334"/>
      <c r="AU95" s="334"/>
      <c r="AV95" s="334"/>
      <c r="AW95" s="334"/>
      <c r="AX95" s="334"/>
      <c r="AY95" s="334"/>
      <c r="AZ95" s="334"/>
      <c r="BA95" s="334"/>
      <c r="BB95" s="334"/>
      <c r="BC95" s="334"/>
      <c r="BD95" s="303"/>
      <c r="BE95" s="335">
        <v>2.2000000000000002</v>
      </c>
      <c r="BF95" s="336"/>
      <c r="BG95" s="336"/>
      <c r="BH95" s="336"/>
      <c r="BI95" s="336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7"/>
      <c r="BU95" s="301">
        <v>569651</v>
      </c>
      <c r="BV95" s="334"/>
      <c r="BW95" s="334"/>
      <c r="BX95" s="334"/>
      <c r="BY95" s="334"/>
      <c r="BZ95" s="334"/>
      <c r="CA95" s="334"/>
      <c r="CB95" s="334"/>
      <c r="CC95" s="334"/>
      <c r="CD95" s="334"/>
      <c r="CE95" s="334"/>
      <c r="CF95" s="334"/>
      <c r="CG95" s="334"/>
      <c r="CH95" s="334"/>
      <c r="CI95" s="334"/>
      <c r="CJ95" s="334"/>
      <c r="CK95" s="334"/>
      <c r="CL95" s="338"/>
    </row>
    <row r="96" spans="1:90" ht="14.25" customHeight="1" thickBot="1" x14ac:dyDescent="0.2">
      <c r="A96" s="339" t="s">
        <v>53</v>
      </c>
      <c r="B96" s="339"/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39"/>
      <c r="U96" s="320">
        <v>3816400</v>
      </c>
      <c r="V96" s="321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21"/>
      <c r="AH96" s="321"/>
      <c r="AI96" s="321"/>
      <c r="AJ96" s="321"/>
      <c r="AK96" s="321"/>
      <c r="AL96" s="322"/>
      <c r="AM96" s="320">
        <v>4607600</v>
      </c>
      <c r="AN96" s="321"/>
      <c r="AO96" s="321"/>
      <c r="AP96" s="321"/>
      <c r="AQ96" s="321"/>
      <c r="AR96" s="321"/>
      <c r="AS96" s="321"/>
      <c r="AT96" s="321"/>
      <c r="AU96" s="321"/>
      <c r="AV96" s="321"/>
      <c r="AW96" s="321"/>
      <c r="AX96" s="321"/>
      <c r="AY96" s="321"/>
      <c r="AZ96" s="321"/>
      <c r="BA96" s="321"/>
      <c r="BB96" s="321"/>
      <c r="BC96" s="321"/>
      <c r="BD96" s="322"/>
      <c r="BE96" s="335">
        <v>15.5</v>
      </c>
      <c r="BF96" s="336"/>
      <c r="BG96" s="336"/>
      <c r="BH96" s="336"/>
      <c r="BI96" s="336"/>
      <c r="BJ96" s="336"/>
      <c r="BK96" s="336"/>
      <c r="BL96" s="336"/>
      <c r="BM96" s="336"/>
      <c r="BN96" s="336"/>
      <c r="BO96" s="336"/>
      <c r="BP96" s="336"/>
      <c r="BQ96" s="336"/>
      <c r="BR96" s="336"/>
      <c r="BS96" s="336"/>
      <c r="BT96" s="337"/>
      <c r="BU96" s="320">
        <v>3630500</v>
      </c>
      <c r="BV96" s="321"/>
      <c r="BW96" s="321"/>
      <c r="BX96" s="321"/>
      <c r="BY96" s="321"/>
      <c r="BZ96" s="321"/>
      <c r="CA96" s="321"/>
      <c r="CB96" s="321"/>
      <c r="CC96" s="321"/>
      <c r="CD96" s="321"/>
      <c r="CE96" s="321"/>
      <c r="CF96" s="321"/>
      <c r="CG96" s="321"/>
      <c r="CH96" s="321"/>
      <c r="CI96" s="321"/>
      <c r="CJ96" s="321"/>
      <c r="CK96" s="321"/>
      <c r="CL96" s="340"/>
    </row>
    <row r="97" spans="1:91" ht="13.5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3" t="s">
        <v>89</v>
      </c>
      <c r="CM97" s="17"/>
    </row>
    <row r="98" spans="1:91" ht="13.5" x14ac:dyDescent="0.15"/>
    <row r="99" spans="1:91" ht="19.5" thickBot="1" x14ac:dyDescent="0.2">
      <c r="A99" s="1" t="s">
        <v>57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 t="s">
        <v>90</v>
      </c>
      <c r="CM99" s="17"/>
    </row>
    <row r="100" spans="1:91" ht="13.5" x14ac:dyDescent="0.15">
      <c r="A100" s="288" t="s">
        <v>12</v>
      </c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93" t="s">
        <v>127</v>
      </c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5"/>
      <c r="AW100" s="312" t="s">
        <v>121</v>
      </c>
      <c r="AX100" s="348"/>
      <c r="AY100" s="348"/>
      <c r="AZ100" s="348"/>
      <c r="BA100" s="348"/>
      <c r="BB100" s="348"/>
      <c r="BC100" s="348"/>
      <c r="BD100" s="348"/>
      <c r="BE100" s="348"/>
      <c r="BF100" s="348"/>
      <c r="BG100" s="348"/>
      <c r="BH100" s="348"/>
      <c r="BI100" s="348"/>
      <c r="BJ100" s="348"/>
      <c r="BK100" s="348"/>
      <c r="BL100" s="348"/>
      <c r="BM100" s="348"/>
      <c r="BN100" s="348"/>
      <c r="BO100" s="348"/>
      <c r="BP100" s="348"/>
      <c r="BQ100" s="348"/>
      <c r="BR100" s="348"/>
      <c r="BS100" s="348"/>
      <c r="BT100" s="348"/>
      <c r="BU100" s="348"/>
      <c r="BV100" s="348"/>
      <c r="BW100" s="348"/>
      <c r="BX100" s="349"/>
      <c r="BY100" s="312" t="s">
        <v>126</v>
      </c>
      <c r="BZ100" s="348"/>
      <c r="CA100" s="348"/>
      <c r="CB100" s="348"/>
      <c r="CC100" s="348"/>
      <c r="CD100" s="348"/>
      <c r="CE100" s="348"/>
      <c r="CF100" s="348"/>
      <c r="CG100" s="348"/>
      <c r="CH100" s="348"/>
      <c r="CI100" s="348"/>
      <c r="CJ100" s="348"/>
      <c r="CK100" s="348"/>
      <c r="CL100" s="350"/>
      <c r="CM100" s="15"/>
    </row>
    <row r="101" spans="1:91" ht="13.5" customHeight="1" x14ac:dyDescent="0.15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51" t="s">
        <v>60</v>
      </c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29"/>
      <c r="AI101" s="351" t="s">
        <v>61</v>
      </c>
      <c r="AJ101" s="352"/>
      <c r="AK101" s="352"/>
      <c r="AL101" s="352"/>
      <c r="AM101" s="352"/>
      <c r="AN101" s="352"/>
      <c r="AO101" s="352"/>
      <c r="AP101" s="352"/>
      <c r="AQ101" s="352"/>
      <c r="AR101" s="352"/>
      <c r="AS101" s="352"/>
      <c r="AT101" s="352"/>
      <c r="AU101" s="352"/>
      <c r="AV101" s="352"/>
      <c r="AW101" s="351" t="s">
        <v>60</v>
      </c>
      <c r="AX101" s="352"/>
      <c r="AY101" s="352"/>
      <c r="AZ101" s="352"/>
      <c r="BA101" s="352"/>
      <c r="BB101" s="352"/>
      <c r="BC101" s="352"/>
      <c r="BD101" s="352"/>
      <c r="BE101" s="352"/>
      <c r="BF101" s="352"/>
      <c r="BG101" s="352"/>
      <c r="BH101" s="352"/>
      <c r="BI101" s="352"/>
      <c r="BJ101" s="329"/>
      <c r="BK101" s="351" t="s">
        <v>61</v>
      </c>
      <c r="BL101" s="352"/>
      <c r="BM101" s="352"/>
      <c r="BN101" s="352"/>
      <c r="BO101" s="352"/>
      <c r="BP101" s="352"/>
      <c r="BQ101" s="352"/>
      <c r="BR101" s="352"/>
      <c r="BS101" s="352"/>
      <c r="BT101" s="352"/>
      <c r="BU101" s="352"/>
      <c r="BV101" s="352"/>
      <c r="BW101" s="352"/>
      <c r="BX101" s="352"/>
      <c r="BY101" s="296" t="s">
        <v>16</v>
      </c>
      <c r="BZ101" s="297"/>
      <c r="CA101" s="297"/>
      <c r="CB101" s="297"/>
      <c r="CC101" s="297"/>
      <c r="CD101" s="297"/>
      <c r="CE101" s="297"/>
      <c r="CF101" s="297"/>
      <c r="CG101" s="297"/>
      <c r="CH101" s="297"/>
      <c r="CI101" s="297"/>
      <c r="CJ101" s="297"/>
      <c r="CK101" s="297"/>
      <c r="CL101" s="353"/>
      <c r="CM101" s="15"/>
    </row>
    <row r="102" spans="1:91" ht="13.5" customHeight="1" x14ac:dyDescent="0.15">
      <c r="A102" s="326" t="s">
        <v>17</v>
      </c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  <c r="U102" s="345">
        <v>16123498</v>
      </c>
      <c r="V102" s="346"/>
      <c r="W102" s="346"/>
      <c r="X102" s="346"/>
      <c r="Y102" s="346"/>
      <c r="Z102" s="346"/>
      <c r="AA102" s="346"/>
      <c r="AB102" s="346"/>
      <c r="AC102" s="346"/>
      <c r="AD102" s="346"/>
      <c r="AE102" s="346"/>
      <c r="AF102" s="346"/>
      <c r="AG102" s="346"/>
      <c r="AH102" s="346"/>
      <c r="AI102" s="345">
        <v>15604816</v>
      </c>
      <c r="AJ102" s="346"/>
      <c r="AK102" s="346"/>
      <c r="AL102" s="346"/>
      <c r="AM102" s="346"/>
      <c r="AN102" s="346"/>
      <c r="AO102" s="346"/>
      <c r="AP102" s="346"/>
      <c r="AQ102" s="346"/>
      <c r="AR102" s="346"/>
      <c r="AS102" s="346"/>
      <c r="AT102" s="346"/>
      <c r="AU102" s="346"/>
      <c r="AV102" s="346"/>
      <c r="AW102" s="345">
        <v>16217178</v>
      </c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  <c r="BJ102" s="346"/>
      <c r="BK102" s="345">
        <v>15718519</v>
      </c>
      <c r="BL102" s="346"/>
      <c r="BM102" s="346"/>
      <c r="BN102" s="346"/>
      <c r="BO102" s="346"/>
      <c r="BP102" s="346"/>
      <c r="BQ102" s="346"/>
      <c r="BR102" s="346"/>
      <c r="BS102" s="346"/>
      <c r="BT102" s="346"/>
      <c r="BU102" s="346"/>
      <c r="BV102" s="346"/>
      <c r="BW102" s="346"/>
      <c r="BX102" s="346"/>
      <c r="BY102" s="345">
        <v>15488761</v>
      </c>
      <c r="BZ102" s="346"/>
      <c r="CA102" s="346"/>
      <c r="CB102" s="346"/>
      <c r="CC102" s="346"/>
      <c r="CD102" s="346"/>
      <c r="CE102" s="346"/>
      <c r="CF102" s="346"/>
      <c r="CG102" s="346"/>
      <c r="CH102" s="346"/>
      <c r="CI102" s="346"/>
      <c r="CJ102" s="346"/>
      <c r="CK102" s="346"/>
      <c r="CL102" s="347"/>
    </row>
    <row r="103" spans="1:91" ht="13.5" customHeight="1" x14ac:dyDescent="0.15">
      <c r="A103" s="333" t="s">
        <v>64</v>
      </c>
      <c r="B103" s="333"/>
      <c r="C103" s="333"/>
      <c r="D103" s="333"/>
      <c r="E103" s="333"/>
      <c r="F103" s="333"/>
      <c r="G103" s="333"/>
      <c r="H103" s="333"/>
      <c r="I103" s="333"/>
      <c r="J103" s="333"/>
      <c r="K103" s="333"/>
      <c r="L103" s="333"/>
      <c r="M103" s="333"/>
      <c r="N103" s="333"/>
      <c r="O103" s="333"/>
      <c r="P103" s="333"/>
      <c r="Q103" s="333"/>
      <c r="R103" s="333"/>
      <c r="S103" s="333"/>
      <c r="T103" s="333"/>
      <c r="U103" s="341">
        <v>450651</v>
      </c>
      <c r="V103" s="341"/>
      <c r="W103" s="341"/>
      <c r="X103" s="341"/>
      <c r="Y103" s="341"/>
      <c r="Z103" s="341"/>
      <c r="AA103" s="341"/>
      <c r="AB103" s="341"/>
      <c r="AC103" s="341"/>
      <c r="AD103" s="341"/>
      <c r="AE103" s="341"/>
      <c r="AF103" s="341"/>
      <c r="AG103" s="341"/>
      <c r="AH103" s="342"/>
      <c r="AI103" s="341">
        <v>450648</v>
      </c>
      <c r="AJ103" s="341"/>
      <c r="AK103" s="341"/>
      <c r="AL103" s="341"/>
      <c r="AM103" s="341"/>
      <c r="AN103" s="341"/>
      <c r="AO103" s="341"/>
      <c r="AP103" s="341"/>
      <c r="AQ103" s="341"/>
      <c r="AR103" s="341"/>
      <c r="AS103" s="341"/>
      <c r="AT103" s="341"/>
      <c r="AU103" s="341"/>
      <c r="AV103" s="342"/>
      <c r="AW103" s="341">
        <v>589672</v>
      </c>
      <c r="AX103" s="341"/>
      <c r="AY103" s="341"/>
      <c r="AZ103" s="341"/>
      <c r="BA103" s="341"/>
      <c r="BB103" s="341"/>
      <c r="BC103" s="341"/>
      <c r="BD103" s="341"/>
      <c r="BE103" s="341"/>
      <c r="BF103" s="341"/>
      <c r="BG103" s="341"/>
      <c r="BH103" s="341"/>
      <c r="BI103" s="341"/>
      <c r="BJ103" s="342"/>
      <c r="BK103" s="341">
        <v>589569</v>
      </c>
      <c r="BL103" s="341"/>
      <c r="BM103" s="341"/>
      <c r="BN103" s="341"/>
      <c r="BO103" s="341"/>
      <c r="BP103" s="341"/>
      <c r="BQ103" s="341"/>
      <c r="BR103" s="341"/>
      <c r="BS103" s="341"/>
      <c r="BT103" s="341"/>
      <c r="BU103" s="341"/>
      <c r="BV103" s="341"/>
      <c r="BW103" s="341"/>
      <c r="BX103" s="342"/>
      <c r="BY103" s="341">
        <v>137705</v>
      </c>
      <c r="BZ103" s="343"/>
      <c r="CA103" s="343"/>
      <c r="CB103" s="343"/>
      <c r="CC103" s="343"/>
      <c r="CD103" s="343"/>
      <c r="CE103" s="343"/>
      <c r="CF103" s="343"/>
      <c r="CG103" s="343"/>
      <c r="CH103" s="343"/>
      <c r="CI103" s="343"/>
      <c r="CJ103" s="343"/>
      <c r="CK103" s="343"/>
      <c r="CL103" s="344"/>
    </row>
    <row r="104" spans="1:91" ht="13.5" customHeight="1" x14ac:dyDescent="0.15">
      <c r="A104" s="333" t="s">
        <v>65</v>
      </c>
      <c r="B104" s="333"/>
      <c r="C104" s="333"/>
      <c r="D104" s="333"/>
      <c r="E104" s="333"/>
      <c r="F104" s="333"/>
      <c r="G104" s="333"/>
      <c r="H104" s="333"/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41">
        <v>14291</v>
      </c>
      <c r="V104" s="341"/>
      <c r="W104" s="341"/>
      <c r="X104" s="341"/>
      <c r="Y104" s="341"/>
      <c r="Z104" s="341"/>
      <c r="AA104" s="341"/>
      <c r="AB104" s="341"/>
      <c r="AC104" s="341"/>
      <c r="AD104" s="341"/>
      <c r="AE104" s="341"/>
      <c r="AF104" s="341"/>
      <c r="AG104" s="341"/>
      <c r="AH104" s="342"/>
      <c r="AI104" s="341">
        <v>13927</v>
      </c>
      <c r="AJ104" s="341"/>
      <c r="AK104" s="341"/>
      <c r="AL104" s="341"/>
      <c r="AM104" s="341"/>
      <c r="AN104" s="341"/>
      <c r="AO104" s="341"/>
      <c r="AP104" s="341"/>
      <c r="AQ104" s="341"/>
      <c r="AR104" s="341"/>
      <c r="AS104" s="341"/>
      <c r="AT104" s="341"/>
      <c r="AU104" s="341"/>
      <c r="AV104" s="342"/>
      <c r="AW104" s="341">
        <v>15074</v>
      </c>
      <c r="AX104" s="341"/>
      <c r="AY104" s="341"/>
      <c r="AZ104" s="341"/>
      <c r="BA104" s="341"/>
      <c r="BB104" s="341"/>
      <c r="BC104" s="341"/>
      <c r="BD104" s="341"/>
      <c r="BE104" s="341"/>
      <c r="BF104" s="341"/>
      <c r="BG104" s="341"/>
      <c r="BH104" s="341"/>
      <c r="BI104" s="341"/>
      <c r="BJ104" s="342"/>
      <c r="BK104" s="341">
        <v>14686</v>
      </c>
      <c r="BL104" s="341"/>
      <c r="BM104" s="341"/>
      <c r="BN104" s="341"/>
      <c r="BO104" s="341"/>
      <c r="BP104" s="341"/>
      <c r="BQ104" s="341"/>
      <c r="BR104" s="341"/>
      <c r="BS104" s="341"/>
      <c r="BT104" s="341"/>
      <c r="BU104" s="341"/>
      <c r="BV104" s="341"/>
      <c r="BW104" s="341"/>
      <c r="BX104" s="342"/>
      <c r="BY104" s="341">
        <v>15029</v>
      </c>
      <c r="BZ104" s="343"/>
      <c r="CA104" s="343"/>
      <c r="CB104" s="343"/>
      <c r="CC104" s="343"/>
      <c r="CD104" s="343"/>
      <c r="CE104" s="343"/>
      <c r="CF104" s="343"/>
      <c r="CG104" s="343"/>
      <c r="CH104" s="343"/>
      <c r="CI104" s="343"/>
      <c r="CJ104" s="343"/>
      <c r="CK104" s="343"/>
      <c r="CL104" s="344"/>
    </row>
    <row r="105" spans="1:91" ht="13.5" customHeight="1" x14ac:dyDescent="0.15">
      <c r="A105" s="333" t="s">
        <v>67</v>
      </c>
      <c r="B105" s="333"/>
      <c r="C105" s="333"/>
      <c r="D105" s="333"/>
      <c r="E105" s="333"/>
      <c r="F105" s="333"/>
      <c r="G105" s="333"/>
      <c r="H105" s="333"/>
      <c r="I105" s="333"/>
      <c r="J105" s="333"/>
      <c r="K105" s="333"/>
      <c r="L105" s="333"/>
      <c r="M105" s="333"/>
      <c r="N105" s="333"/>
      <c r="O105" s="333"/>
      <c r="P105" s="333"/>
      <c r="Q105" s="333"/>
      <c r="R105" s="333"/>
      <c r="S105" s="333"/>
      <c r="T105" s="333"/>
      <c r="U105" s="341">
        <v>159946</v>
      </c>
      <c r="V105" s="341"/>
      <c r="W105" s="341"/>
      <c r="X105" s="341"/>
      <c r="Y105" s="341"/>
      <c r="Z105" s="341"/>
      <c r="AA105" s="341"/>
      <c r="AB105" s="341"/>
      <c r="AC105" s="341"/>
      <c r="AD105" s="341"/>
      <c r="AE105" s="341"/>
      <c r="AF105" s="341"/>
      <c r="AG105" s="341"/>
      <c r="AH105" s="342"/>
      <c r="AI105" s="341">
        <v>159259</v>
      </c>
      <c r="AJ105" s="341"/>
      <c r="AK105" s="341"/>
      <c r="AL105" s="341"/>
      <c r="AM105" s="341"/>
      <c r="AN105" s="341"/>
      <c r="AO105" s="341"/>
      <c r="AP105" s="341"/>
      <c r="AQ105" s="341"/>
      <c r="AR105" s="341"/>
      <c r="AS105" s="341"/>
      <c r="AT105" s="341"/>
      <c r="AU105" s="341"/>
      <c r="AV105" s="342"/>
      <c r="AW105" s="341">
        <v>175411</v>
      </c>
      <c r="AX105" s="341"/>
      <c r="AY105" s="341"/>
      <c r="AZ105" s="341"/>
      <c r="BA105" s="341"/>
      <c r="BB105" s="341"/>
      <c r="BC105" s="341"/>
      <c r="BD105" s="341"/>
      <c r="BE105" s="341"/>
      <c r="BF105" s="341"/>
      <c r="BG105" s="341"/>
      <c r="BH105" s="341"/>
      <c r="BI105" s="341"/>
      <c r="BJ105" s="342"/>
      <c r="BK105" s="341">
        <v>174718</v>
      </c>
      <c r="BL105" s="341"/>
      <c r="BM105" s="341"/>
      <c r="BN105" s="341"/>
      <c r="BO105" s="341"/>
      <c r="BP105" s="341"/>
      <c r="BQ105" s="341"/>
      <c r="BR105" s="341"/>
      <c r="BS105" s="341"/>
      <c r="BT105" s="341"/>
      <c r="BU105" s="341"/>
      <c r="BV105" s="341"/>
      <c r="BW105" s="341"/>
      <c r="BX105" s="342"/>
      <c r="BY105" s="341">
        <v>200275</v>
      </c>
      <c r="BZ105" s="343"/>
      <c r="CA105" s="343"/>
      <c r="CB105" s="343"/>
      <c r="CC105" s="343"/>
      <c r="CD105" s="343"/>
      <c r="CE105" s="343"/>
      <c r="CF105" s="343"/>
      <c r="CG105" s="343"/>
      <c r="CH105" s="343"/>
      <c r="CI105" s="343"/>
      <c r="CJ105" s="343"/>
      <c r="CK105" s="343"/>
      <c r="CL105" s="344"/>
    </row>
    <row r="106" spans="1:91" ht="13.5" customHeight="1" x14ac:dyDescent="0.15">
      <c r="A106" s="333" t="s">
        <v>69</v>
      </c>
      <c r="B106" s="333"/>
      <c r="C106" s="333"/>
      <c r="D106" s="333"/>
      <c r="E106" s="333"/>
      <c r="F106" s="333"/>
      <c r="G106" s="333"/>
      <c r="H106" s="333"/>
      <c r="I106" s="333"/>
      <c r="J106" s="333"/>
      <c r="K106" s="333"/>
      <c r="L106" s="333"/>
      <c r="M106" s="333"/>
      <c r="N106" s="333"/>
      <c r="O106" s="333"/>
      <c r="P106" s="333"/>
      <c r="Q106" s="333"/>
      <c r="R106" s="333"/>
      <c r="S106" s="333"/>
      <c r="T106" s="333"/>
      <c r="U106" s="341">
        <v>3281</v>
      </c>
      <c r="V106" s="341"/>
      <c r="W106" s="341"/>
      <c r="X106" s="341"/>
      <c r="Y106" s="341"/>
      <c r="Z106" s="341"/>
      <c r="AA106" s="341"/>
      <c r="AB106" s="341"/>
      <c r="AC106" s="341"/>
      <c r="AD106" s="341"/>
      <c r="AE106" s="341"/>
      <c r="AF106" s="341"/>
      <c r="AG106" s="341"/>
      <c r="AH106" s="342"/>
      <c r="AI106" s="341">
        <v>2586</v>
      </c>
      <c r="AJ106" s="341"/>
      <c r="AK106" s="341"/>
      <c r="AL106" s="341"/>
      <c r="AM106" s="341"/>
      <c r="AN106" s="341"/>
      <c r="AO106" s="341"/>
      <c r="AP106" s="341"/>
      <c r="AQ106" s="341"/>
      <c r="AR106" s="341"/>
      <c r="AS106" s="341"/>
      <c r="AT106" s="341"/>
      <c r="AU106" s="341"/>
      <c r="AV106" s="342"/>
      <c r="AW106" s="341">
        <v>3430</v>
      </c>
      <c r="AX106" s="341"/>
      <c r="AY106" s="341"/>
      <c r="AZ106" s="341"/>
      <c r="BA106" s="341"/>
      <c r="BB106" s="341"/>
      <c r="BC106" s="341"/>
      <c r="BD106" s="341"/>
      <c r="BE106" s="341"/>
      <c r="BF106" s="341"/>
      <c r="BG106" s="341"/>
      <c r="BH106" s="341"/>
      <c r="BI106" s="341"/>
      <c r="BJ106" s="342"/>
      <c r="BK106" s="341">
        <v>2519</v>
      </c>
      <c r="BL106" s="341"/>
      <c r="BM106" s="341"/>
      <c r="BN106" s="341"/>
      <c r="BO106" s="341"/>
      <c r="BP106" s="341"/>
      <c r="BQ106" s="341"/>
      <c r="BR106" s="341"/>
      <c r="BS106" s="341"/>
      <c r="BT106" s="341"/>
      <c r="BU106" s="341"/>
      <c r="BV106" s="341"/>
      <c r="BW106" s="341"/>
      <c r="BX106" s="342"/>
      <c r="BY106" s="341">
        <v>3565</v>
      </c>
      <c r="BZ106" s="343"/>
      <c r="CA106" s="343"/>
      <c r="CB106" s="343"/>
      <c r="CC106" s="343"/>
      <c r="CD106" s="343"/>
      <c r="CE106" s="343"/>
      <c r="CF106" s="343"/>
      <c r="CG106" s="343"/>
      <c r="CH106" s="343"/>
      <c r="CI106" s="343"/>
      <c r="CJ106" s="343"/>
      <c r="CK106" s="343"/>
      <c r="CL106" s="344"/>
    </row>
    <row r="107" spans="1:91" ht="13.5" customHeight="1" x14ac:dyDescent="0.15">
      <c r="A107" s="333" t="s">
        <v>71</v>
      </c>
      <c r="B107" s="333"/>
      <c r="C107" s="333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41">
        <v>3246</v>
      </c>
      <c r="V107" s="343"/>
      <c r="W107" s="343"/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54"/>
      <c r="AI107" s="341">
        <v>3246</v>
      </c>
      <c r="AJ107" s="341"/>
      <c r="AK107" s="341"/>
      <c r="AL107" s="341"/>
      <c r="AM107" s="341"/>
      <c r="AN107" s="341"/>
      <c r="AO107" s="341"/>
      <c r="AP107" s="341"/>
      <c r="AQ107" s="341"/>
      <c r="AR107" s="341"/>
      <c r="AS107" s="341"/>
      <c r="AT107" s="341"/>
      <c r="AU107" s="341"/>
      <c r="AV107" s="342"/>
      <c r="AW107" s="341">
        <v>7220</v>
      </c>
      <c r="AX107" s="343"/>
      <c r="AY107" s="343"/>
      <c r="AZ107" s="343"/>
      <c r="BA107" s="343"/>
      <c r="BB107" s="343"/>
      <c r="BC107" s="343"/>
      <c r="BD107" s="343"/>
      <c r="BE107" s="343"/>
      <c r="BF107" s="343"/>
      <c r="BG107" s="343"/>
      <c r="BH107" s="343"/>
      <c r="BI107" s="343"/>
      <c r="BJ107" s="354"/>
      <c r="BK107" s="341">
        <v>6378</v>
      </c>
      <c r="BL107" s="341"/>
      <c r="BM107" s="341"/>
      <c r="BN107" s="341"/>
      <c r="BO107" s="341"/>
      <c r="BP107" s="341"/>
      <c r="BQ107" s="341"/>
      <c r="BR107" s="341"/>
      <c r="BS107" s="341"/>
      <c r="BT107" s="341"/>
      <c r="BU107" s="341"/>
      <c r="BV107" s="341"/>
      <c r="BW107" s="341"/>
      <c r="BX107" s="342"/>
      <c r="BY107" s="341">
        <v>3673</v>
      </c>
      <c r="BZ107" s="343"/>
      <c r="CA107" s="343"/>
      <c r="CB107" s="343"/>
      <c r="CC107" s="343"/>
      <c r="CD107" s="343"/>
      <c r="CE107" s="343"/>
      <c r="CF107" s="343"/>
      <c r="CG107" s="343"/>
      <c r="CH107" s="343"/>
      <c r="CI107" s="343"/>
      <c r="CJ107" s="343"/>
      <c r="CK107" s="343"/>
      <c r="CL107" s="344"/>
    </row>
    <row r="108" spans="1:91" ht="13.5" customHeight="1" x14ac:dyDescent="0.15">
      <c r="A108" s="333" t="s">
        <v>72</v>
      </c>
      <c r="B108" s="333"/>
      <c r="C108" s="333"/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41">
        <v>2579</v>
      </c>
      <c r="V108" s="343"/>
      <c r="W108" s="343"/>
      <c r="X108" s="343"/>
      <c r="Y108" s="343"/>
      <c r="Z108" s="343"/>
      <c r="AA108" s="343"/>
      <c r="AB108" s="343"/>
      <c r="AC108" s="343"/>
      <c r="AD108" s="343"/>
      <c r="AE108" s="343"/>
      <c r="AF108" s="343"/>
      <c r="AG108" s="343"/>
      <c r="AH108" s="354"/>
      <c r="AI108" s="341">
        <v>2579</v>
      </c>
      <c r="AJ108" s="341"/>
      <c r="AK108" s="341"/>
      <c r="AL108" s="341"/>
      <c r="AM108" s="341"/>
      <c r="AN108" s="341"/>
      <c r="AO108" s="341"/>
      <c r="AP108" s="341"/>
      <c r="AQ108" s="341"/>
      <c r="AR108" s="341"/>
      <c r="AS108" s="341"/>
      <c r="AT108" s="341"/>
      <c r="AU108" s="341"/>
      <c r="AV108" s="342"/>
      <c r="AW108" s="341">
        <v>1451</v>
      </c>
      <c r="AX108" s="343"/>
      <c r="AY108" s="343"/>
      <c r="AZ108" s="343"/>
      <c r="BA108" s="343"/>
      <c r="BB108" s="343"/>
      <c r="BC108" s="343"/>
      <c r="BD108" s="343"/>
      <c r="BE108" s="343"/>
      <c r="BF108" s="343"/>
      <c r="BG108" s="343"/>
      <c r="BH108" s="343"/>
      <c r="BI108" s="343"/>
      <c r="BJ108" s="354"/>
      <c r="BK108" s="341">
        <v>1451</v>
      </c>
      <c r="BL108" s="341"/>
      <c r="BM108" s="341"/>
      <c r="BN108" s="341"/>
      <c r="BO108" s="341"/>
      <c r="BP108" s="341"/>
      <c r="BQ108" s="341"/>
      <c r="BR108" s="341"/>
      <c r="BS108" s="341"/>
      <c r="BT108" s="341"/>
      <c r="BU108" s="341"/>
      <c r="BV108" s="341"/>
      <c r="BW108" s="341"/>
      <c r="BX108" s="342"/>
      <c r="BY108" s="341">
        <v>2599</v>
      </c>
      <c r="BZ108" s="343"/>
      <c r="CA108" s="343"/>
      <c r="CB108" s="343"/>
      <c r="CC108" s="343"/>
      <c r="CD108" s="343"/>
      <c r="CE108" s="343"/>
      <c r="CF108" s="343"/>
      <c r="CG108" s="343"/>
      <c r="CH108" s="343"/>
      <c r="CI108" s="343"/>
      <c r="CJ108" s="343"/>
      <c r="CK108" s="343"/>
      <c r="CL108" s="344"/>
    </row>
    <row r="109" spans="1:91" ht="13.5" customHeight="1" x14ac:dyDescent="0.15">
      <c r="A109" s="333" t="s">
        <v>73</v>
      </c>
      <c r="B109" s="333"/>
      <c r="C109" s="333"/>
      <c r="D109" s="333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333"/>
      <c r="Q109" s="333"/>
      <c r="R109" s="333"/>
      <c r="S109" s="333"/>
      <c r="T109" s="333"/>
      <c r="U109" s="341">
        <v>1905</v>
      </c>
      <c r="V109" s="343"/>
      <c r="W109" s="343"/>
      <c r="X109" s="343"/>
      <c r="Y109" s="343"/>
      <c r="Z109" s="343"/>
      <c r="AA109" s="343"/>
      <c r="AB109" s="343"/>
      <c r="AC109" s="343"/>
      <c r="AD109" s="343"/>
      <c r="AE109" s="343"/>
      <c r="AF109" s="343"/>
      <c r="AG109" s="343"/>
      <c r="AH109" s="354"/>
      <c r="AI109" s="341">
        <v>1905</v>
      </c>
      <c r="AJ109" s="341"/>
      <c r="AK109" s="341"/>
      <c r="AL109" s="341"/>
      <c r="AM109" s="341"/>
      <c r="AN109" s="341"/>
      <c r="AO109" s="341"/>
      <c r="AP109" s="341"/>
      <c r="AQ109" s="341"/>
      <c r="AR109" s="341"/>
      <c r="AS109" s="341"/>
      <c r="AT109" s="341"/>
      <c r="AU109" s="341"/>
      <c r="AV109" s="342"/>
      <c r="AW109" s="341">
        <v>4218</v>
      </c>
      <c r="AX109" s="343"/>
      <c r="AY109" s="343"/>
      <c r="AZ109" s="343"/>
      <c r="BA109" s="343"/>
      <c r="BB109" s="343"/>
      <c r="BC109" s="343"/>
      <c r="BD109" s="343"/>
      <c r="BE109" s="343"/>
      <c r="BF109" s="343"/>
      <c r="BG109" s="343"/>
      <c r="BH109" s="343"/>
      <c r="BI109" s="343"/>
      <c r="BJ109" s="354"/>
      <c r="BK109" s="341">
        <v>697</v>
      </c>
      <c r="BL109" s="341"/>
      <c r="BM109" s="341"/>
      <c r="BN109" s="341"/>
      <c r="BO109" s="341"/>
      <c r="BP109" s="341"/>
      <c r="BQ109" s="341"/>
      <c r="BR109" s="341"/>
      <c r="BS109" s="341"/>
      <c r="BT109" s="341"/>
      <c r="BU109" s="341"/>
      <c r="BV109" s="341"/>
      <c r="BW109" s="341"/>
      <c r="BX109" s="342"/>
      <c r="BY109" s="341">
        <v>3299</v>
      </c>
      <c r="BZ109" s="343"/>
      <c r="CA109" s="343"/>
      <c r="CB109" s="343"/>
      <c r="CC109" s="343"/>
      <c r="CD109" s="343"/>
      <c r="CE109" s="343"/>
      <c r="CF109" s="343"/>
      <c r="CG109" s="343"/>
      <c r="CH109" s="343"/>
      <c r="CI109" s="343"/>
      <c r="CJ109" s="343"/>
      <c r="CK109" s="343"/>
      <c r="CL109" s="344"/>
    </row>
    <row r="110" spans="1:91" ht="13.5" customHeight="1" x14ac:dyDescent="0.15">
      <c r="A110" s="355" t="s">
        <v>107</v>
      </c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41">
        <v>7864252</v>
      </c>
      <c r="V110" s="343"/>
      <c r="W110" s="343"/>
      <c r="X110" s="343"/>
      <c r="Y110" s="343"/>
      <c r="Z110" s="343"/>
      <c r="AA110" s="343"/>
      <c r="AB110" s="343"/>
      <c r="AC110" s="343"/>
      <c r="AD110" s="343"/>
      <c r="AE110" s="343"/>
      <c r="AF110" s="343"/>
      <c r="AG110" s="343"/>
      <c r="AH110" s="354"/>
      <c r="AI110" s="341">
        <v>7427773</v>
      </c>
      <c r="AJ110" s="341"/>
      <c r="AK110" s="341"/>
      <c r="AL110" s="341"/>
      <c r="AM110" s="341"/>
      <c r="AN110" s="341"/>
      <c r="AO110" s="341"/>
      <c r="AP110" s="341"/>
      <c r="AQ110" s="341"/>
      <c r="AR110" s="341"/>
      <c r="AS110" s="341"/>
      <c r="AT110" s="341"/>
      <c r="AU110" s="341"/>
      <c r="AV110" s="342"/>
      <c r="AW110" s="341">
        <v>7686947</v>
      </c>
      <c r="AX110" s="343"/>
      <c r="AY110" s="343"/>
      <c r="AZ110" s="343"/>
      <c r="BA110" s="343"/>
      <c r="BB110" s="343"/>
      <c r="BC110" s="343"/>
      <c r="BD110" s="343"/>
      <c r="BE110" s="343"/>
      <c r="BF110" s="343"/>
      <c r="BG110" s="343"/>
      <c r="BH110" s="343"/>
      <c r="BI110" s="343"/>
      <c r="BJ110" s="354"/>
      <c r="BK110" s="341">
        <v>7311904</v>
      </c>
      <c r="BL110" s="341"/>
      <c r="BM110" s="341"/>
      <c r="BN110" s="341"/>
      <c r="BO110" s="341"/>
      <c r="BP110" s="341"/>
      <c r="BQ110" s="341"/>
      <c r="BR110" s="341"/>
      <c r="BS110" s="341"/>
      <c r="BT110" s="341"/>
      <c r="BU110" s="341"/>
      <c r="BV110" s="341"/>
      <c r="BW110" s="341"/>
      <c r="BX110" s="342"/>
      <c r="BY110" s="341">
        <v>7356821</v>
      </c>
      <c r="BZ110" s="343"/>
      <c r="CA110" s="343"/>
      <c r="CB110" s="343"/>
      <c r="CC110" s="343"/>
      <c r="CD110" s="343"/>
      <c r="CE110" s="343"/>
      <c r="CF110" s="343"/>
      <c r="CG110" s="343"/>
      <c r="CH110" s="343"/>
      <c r="CI110" s="343"/>
      <c r="CJ110" s="343"/>
      <c r="CK110" s="343"/>
      <c r="CL110" s="344"/>
    </row>
    <row r="111" spans="1:91" ht="13.5" customHeight="1" x14ac:dyDescent="0.15">
      <c r="A111" s="333" t="s">
        <v>94</v>
      </c>
      <c r="B111" s="333"/>
      <c r="C111" s="333"/>
      <c r="D111" s="333"/>
      <c r="E111" s="333"/>
      <c r="F111" s="333"/>
      <c r="G111" s="333"/>
      <c r="H111" s="333"/>
      <c r="I111" s="333"/>
      <c r="J111" s="333"/>
      <c r="K111" s="333"/>
      <c r="L111" s="333"/>
      <c r="M111" s="333"/>
      <c r="N111" s="333"/>
      <c r="O111" s="333"/>
      <c r="P111" s="333"/>
      <c r="Q111" s="333"/>
      <c r="R111" s="333"/>
      <c r="S111" s="333"/>
      <c r="T111" s="333"/>
      <c r="U111" s="341">
        <v>606455</v>
      </c>
      <c r="V111" s="343"/>
      <c r="W111" s="343"/>
      <c r="X111" s="343"/>
      <c r="Y111" s="343"/>
      <c r="Z111" s="343"/>
      <c r="AA111" s="343"/>
      <c r="AB111" s="343"/>
      <c r="AC111" s="343"/>
      <c r="AD111" s="343"/>
      <c r="AE111" s="343"/>
      <c r="AF111" s="343"/>
      <c r="AG111" s="343"/>
      <c r="AH111" s="354"/>
      <c r="AI111" s="341">
        <v>605558</v>
      </c>
      <c r="AJ111" s="341"/>
      <c r="AK111" s="341"/>
      <c r="AL111" s="341"/>
      <c r="AM111" s="341"/>
      <c r="AN111" s="341"/>
      <c r="AO111" s="341"/>
      <c r="AP111" s="341"/>
      <c r="AQ111" s="341"/>
      <c r="AR111" s="341"/>
      <c r="AS111" s="341"/>
      <c r="AT111" s="341"/>
      <c r="AU111" s="341"/>
      <c r="AV111" s="342"/>
      <c r="AW111" s="341">
        <v>616709</v>
      </c>
      <c r="AX111" s="343"/>
      <c r="AY111" s="343"/>
      <c r="AZ111" s="343"/>
      <c r="BA111" s="343"/>
      <c r="BB111" s="343"/>
      <c r="BC111" s="343"/>
      <c r="BD111" s="343"/>
      <c r="BE111" s="343"/>
      <c r="BF111" s="343"/>
      <c r="BG111" s="343"/>
      <c r="BH111" s="343"/>
      <c r="BI111" s="343"/>
      <c r="BJ111" s="354"/>
      <c r="BK111" s="341">
        <v>616543</v>
      </c>
      <c r="BL111" s="341"/>
      <c r="BM111" s="341"/>
      <c r="BN111" s="341"/>
      <c r="BO111" s="341"/>
      <c r="BP111" s="341"/>
      <c r="BQ111" s="341"/>
      <c r="BR111" s="341"/>
      <c r="BS111" s="341"/>
      <c r="BT111" s="341"/>
      <c r="BU111" s="341"/>
      <c r="BV111" s="341"/>
      <c r="BW111" s="341"/>
      <c r="BX111" s="342"/>
      <c r="BY111" s="341">
        <v>620267</v>
      </c>
      <c r="BZ111" s="343"/>
      <c r="CA111" s="343"/>
      <c r="CB111" s="343"/>
      <c r="CC111" s="343"/>
      <c r="CD111" s="343"/>
      <c r="CE111" s="343"/>
      <c r="CF111" s="343"/>
      <c r="CG111" s="343"/>
      <c r="CH111" s="343"/>
      <c r="CI111" s="343"/>
      <c r="CJ111" s="343"/>
      <c r="CK111" s="343"/>
      <c r="CL111" s="344"/>
    </row>
    <row r="112" spans="1:91" ht="13.5" customHeight="1" x14ac:dyDescent="0.15">
      <c r="A112" s="355" t="s">
        <v>108</v>
      </c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41">
        <v>6987285</v>
      </c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54"/>
      <c r="AI112" s="341">
        <v>6907728</v>
      </c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2"/>
      <c r="AW112" s="341">
        <v>7087535</v>
      </c>
      <c r="AX112" s="343"/>
      <c r="AY112" s="343"/>
      <c r="AZ112" s="343"/>
      <c r="BA112" s="343"/>
      <c r="BB112" s="343"/>
      <c r="BC112" s="343"/>
      <c r="BD112" s="343"/>
      <c r="BE112" s="343"/>
      <c r="BF112" s="343"/>
      <c r="BG112" s="343"/>
      <c r="BH112" s="343"/>
      <c r="BI112" s="343"/>
      <c r="BJ112" s="354"/>
      <c r="BK112" s="341">
        <v>6970543</v>
      </c>
      <c r="BL112" s="341"/>
      <c r="BM112" s="341"/>
      <c r="BN112" s="341"/>
      <c r="BO112" s="341"/>
      <c r="BP112" s="341"/>
      <c r="BQ112" s="341"/>
      <c r="BR112" s="341"/>
      <c r="BS112" s="341"/>
      <c r="BT112" s="341"/>
      <c r="BU112" s="341"/>
      <c r="BV112" s="341"/>
      <c r="BW112" s="341"/>
      <c r="BX112" s="342"/>
      <c r="BY112" s="341">
        <v>7138180</v>
      </c>
      <c r="BZ112" s="343"/>
      <c r="CA112" s="343"/>
      <c r="CB112" s="343"/>
      <c r="CC112" s="343"/>
      <c r="CD112" s="343"/>
      <c r="CE112" s="343"/>
      <c r="CF112" s="343"/>
      <c r="CG112" s="343"/>
      <c r="CH112" s="343"/>
      <c r="CI112" s="343"/>
      <c r="CJ112" s="343"/>
      <c r="CK112" s="343"/>
      <c r="CL112" s="344"/>
    </row>
    <row r="113" spans="1:121" ht="13.5" customHeight="1" thickBot="1" x14ac:dyDescent="0.2">
      <c r="A113" s="355" t="s">
        <v>109</v>
      </c>
      <c r="B113" s="355"/>
      <c r="C113" s="355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41">
        <v>29607</v>
      </c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43"/>
      <c r="AG113" s="343"/>
      <c r="AH113" s="354"/>
      <c r="AI113" s="341">
        <v>29607</v>
      </c>
      <c r="AJ113" s="341"/>
      <c r="AK113" s="341"/>
      <c r="AL113" s="341"/>
      <c r="AM113" s="341"/>
      <c r="AN113" s="341"/>
      <c r="AO113" s="341"/>
      <c r="AP113" s="341"/>
      <c r="AQ113" s="341"/>
      <c r="AR113" s="341"/>
      <c r="AS113" s="341"/>
      <c r="AT113" s="341"/>
      <c r="AU113" s="341"/>
      <c r="AV113" s="342"/>
      <c r="AW113" s="341">
        <v>29511</v>
      </c>
      <c r="AX113" s="343"/>
      <c r="AY113" s="343"/>
      <c r="AZ113" s="343"/>
      <c r="BA113" s="343"/>
      <c r="BB113" s="343"/>
      <c r="BC113" s="343"/>
      <c r="BD113" s="343"/>
      <c r="BE113" s="343"/>
      <c r="BF113" s="343"/>
      <c r="BG113" s="343"/>
      <c r="BH113" s="343"/>
      <c r="BI113" s="343"/>
      <c r="BJ113" s="354"/>
      <c r="BK113" s="341">
        <v>29511</v>
      </c>
      <c r="BL113" s="341"/>
      <c r="BM113" s="341"/>
      <c r="BN113" s="341"/>
      <c r="BO113" s="341"/>
      <c r="BP113" s="341"/>
      <c r="BQ113" s="341"/>
      <c r="BR113" s="341"/>
      <c r="BS113" s="341"/>
      <c r="BT113" s="341"/>
      <c r="BU113" s="341"/>
      <c r="BV113" s="341"/>
      <c r="BW113" s="341"/>
      <c r="BX113" s="342"/>
      <c r="BY113" s="356">
        <v>7348</v>
      </c>
      <c r="BZ113" s="357"/>
      <c r="CA113" s="357"/>
      <c r="CB113" s="357"/>
      <c r="CC113" s="357"/>
      <c r="CD113" s="357"/>
      <c r="CE113" s="357"/>
      <c r="CF113" s="357"/>
      <c r="CG113" s="357"/>
      <c r="CH113" s="357"/>
      <c r="CI113" s="357"/>
      <c r="CJ113" s="357"/>
      <c r="CK113" s="357"/>
      <c r="CL113" s="358"/>
    </row>
    <row r="114" spans="1:121" ht="13.5" x14ac:dyDescent="0.15">
      <c r="A114" s="372"/>
      <c r="B114" s="372"/>
      <c r="C114" s="372"/>
      <c r="D114" s="372"/>
      <c r="E114" s="372"/>
      <c r="F114" s="372"/>
      <c r="G114" s="372"/>
      <c r="H114" s="372"/>
      <c r="I114" s="372"/>
      <c r="J114" s="372"/>
      <c r="K114" s="372"/>
      <c r="L114" s="372"/>
      <c r="M114" s="372"/>
      <c r="N114" s="372"/>
      <c r="O114" s="372"/>
      <c r="P114" s="372"/>
      <c r="Q114" s="372"/>
      <c r="R114" s="372"/>
      <c r="S114" s="372"/>
      <c r="T114" s="372"/>
      <c r="U114" s="372"/>
      <c r="V114" s="372"/>
      <c r="W114" s="372"/>
      <c r="X114" s="372"/>
      <c r="Y114" s="372"/>
      <c r="Z114" s="372"/>
      <c r="AA114" s="372"/>
      <c r="AB114" s="372"/>
      <c r="AC114" s="372"/>
      <c r="AD114" s="372"/>
      <c r="AE114" s="372"/>
      <c r="AF114" s="372"/>
      <c r="AG114" s="372"/>
      <c r="AH114" s="372"/>
      <c r="AI114" s="372"/>
      <c r="AJ114" s="372"/>
      <c r="AK114" s="372"/>
      <c r="AL114" s="372"/>
      <c r="AM114" s="372"/>
      <c r="AN114" s="372"/>
      <c r="AO114" s="372"/>
      <c r="AP114" s="372"/>
      <c r="AQ114" s="372"/>
      <c r="AR114" s="372"/>
      <c r="AS114" s="372"/>
      <c r="AT114" s="372"/>
      <c r="AU114" s="372"/>
      <c r="AV114" s="372"/>
      <c r="AW114" s="372"/>
      <c r="AX114" s="372"/>
      <c r="AY114" s="372"/>
      <c r="AZ114" s="372"/>
      <c r="BA114" s="372"/>
      <c r="BB114" s="372"/>
      <c r="BC114" s="372"/>
      <c r="BD114" s="372"/>
      <c r="BE114" s="372"/>
      <c r="BF114" s="372"/>
      <c r="BG114" s="372"/>
      <c r="BH114" s="372"/>
      <c r="BI114" s="372"/>
      <c r="BJ114" s="372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 t="s">
        <v>89</v>
      </c>
      <c r="CM114" s="17"/>
    </row>
    <row r="115" spans="1:121" ht="13.5" x14ac:dyDescent="0.15">
      <c r="A115" s="10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</row>
    <row r="116" spans="1:121" ht="19.5" thickBot="1" x14ac:dyDescent="0.2">
      <c r="A116" s="4" t="s">
        <v>95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21" t="s">
        <v>96</v>
      </c>
    </row>
    <row r="117" spans="1:121" ht="13.5" x14ac:dyDescent="0.15">
      <c r="A117" s="373" t="s">
        <v>110</v>
      </c>
      <c r="B117" s="367"/>
      <c r="C117" s="367"/>
      <c r="D117" s="367"/>
      <c r="E117" s="367"/>
      <c r="F117" s="367"/>
      <c r="G117" s="367"/>
      <c r="H117" s="367"/>
      <c r="I117" s="367"/>
      <c r="J117" s="367"/>
      <c r="K117" s="367"/>
      <c r="L117" s="367"/>
      <c r="M117" s="374"/>
      <c r="N117" s="366" t="s">
        <v>75</v>
      </c>
      <c r="O117" s="367"/>
      <c r="P117" s="367"/>
      <c r="Q117" s="367"/>
      <c r="R117" s="367"/>
      <c r="S117" s="367"/>
      <c r="T117" s="367"/>
      <c r="U117" s="367"/>
      <c r="V117" s="367"/>
      <c r="W117" s="367"/>
      <c r="X117" s="367"/>
      <c r="Y117" s="367"/>
      <c r="Z117" s="367"/>
      <c r="AA117" s="367"/>
      <c r="AB117" s="367"/>
      <c r="AC117" s="367"/>
      <c r="AD117" s="374"/>
      <c r="AE117" s="366" t="s">
        <v>76</v>
      </c>
      <c r="AF117" s="367"/>
      <c r="AG117" s="367"/>
      <c r="AH117" s="367"/>
      <c r="AI117" s="367"/>
      <c r="AJ117" s="367"/>
      <c r="AK117" s="367"/>
      <c r="AL117" s="367"/>
      <c r="AM117" s="367"/>
      <c r="AN117" s="367"/>
      <c r="AO117" s="367"/>
      <c r="AP117" s="367"/>
      <c r="AQ117" s="367"/>
      <c r="AR117" s="367"/>
      <c r="AS117" s="374"/>
      <c r="AT117" s="366" t="s">
        <v>111</v>
      </c>
      <c r="AU117" s="367"/>
      <c r="AV117" s="367"/>
      <c r="AW117" s="367"/>
      <c r="AX117" s="367"/>
      <c r="AY117" s="367"/>
      <c r="AZ117" s="367"/>
      <c r="BA117" s="367"/>
      <c r="BB117" s="367"/>
      <c r="BC117" s="367"/>
      <c r="BD117" s="367"/>
      <c r="BE117" s="367"/>
      <c r="BF117" s="367"/>
      <c r="BG117" s="367"/>
      <c r="BH117" s="374"/>
      <c r="BI117" s="366" t="s">
        <v>77</v>
      </c>
      <c r="BJ117" s="367"/>
      <c r="BK117" s="367"/>
      <c r="BL117" s="367"/>
      <c r="BM117" s="367"/>
      <c r="BN117" s="367"/>
      <c r="BO117" s="367"/>
      <c r="BP117" s="367"/>
      <c r="BQ117" s="367"/>
      <c r="BR117" s="367"/>
      <c r="BS117" s="367"/>
      <c r="BT117" s="367"/>
      <c r="BU117" s="367"/>
      <c r="BV117" s="367"/>
      <c r="BW117" s="374"/>
      <c r="BX117" s="366" t="s">
        <v>112</v>
      </c>
      <c r="BY117" s="367"/>
      <c r="BZ117" s="367"/>
      <c r="CA117" s="367"/>
      <c r="CB117" s="367"/>
      <c r="CC117" s="367"/>
      <c r="CD117" s="367"/>
      <c r="CE117" s="367"/>
      <c r="CF117" s="367"/>
      <c r="CG117" s="367"/>
      <c r="CH117" s="367"/>
      <c r="CI117" s="367"/>
      <c r="CJ117" s="367"/>
      <c r="CK117" s="367"/>
      <c r="CL117" s="368"/>
    </row>
    <row r="118" spans="1:121" ht="13.5" x14ac:dyDescent="0.15">
      <c r="A118" s="375"/>
      <c r="B118" s="370"/>
      <c r="C118" s="370"/>
      <c r="D118" s="370"/>
      <c r="E118" s="370"/>
      <c r="F118" s="370"/>
      <c r="G118" s="370"/>
      <c r="H118" s="370"/>
      <c r="I118" s="370"/>
      <c r="J118" s="370"/>
      <c r="K118" s="370"/>
      <c r="L118" s="370"/>
      <c r="M118" s="371"/>
      <c r="N118" s="369"/>
      <c r="O118" s="370"/>
      <c r="P118" s="370"/>
      <c r="Q118" s="370"/>
      <c r="R118" s="370"/>
      <c r="S118" s="370"/>
      <c r="T118" s="370"/>
      <c r="U118" s="370"/>
      <c r="V118" s="370"/>
      <c r="W118" s="370"/>
      <c r="X118" s="370"/>
      <c r="Y118" s="370"/>
      <c r="Z118" s="370"/>
      <c r="AA118" s="370"/>
      <c r="AB118" s="370"/>
      <c r="AC118" s="370"/>
      <c r="AD118" s="371"/>
      <c r="AE118" s="369"/>
      <c r="AF118" s="370"/>
      <c r="AG118" s="370"/>
      <c r="AH118" s="370"/>
      <c r="AI118" s="370"/>
      <c r="AJ118" s="370"/>
      <c r="AK118" s="370"/>
      <c r="AL118" s="370"/>
      <c r="AM118" s="370"/>
      <c r="AN118" s="370"/>
      <c r="AO118" s="370"/>
      <c r="AP118" s="370"/>
      <c r="AQ118" s="370"/>
      <c r="AR118" s="370"/>
      <c r="AS118" s="371"/>
      <c r="AT118" s="369" t="s">
        <v>113</v>
      </c>
      <c r="AU118" s="370"/>
      <c r="AV118" s="370"/>
      <c r="AW118" s="370"/>
      <c r="AX118" s="370"/>
      <c r="AY118" s="370"/>
      <c r="AZ118" s="370"/>
      <c r="BA118" s="370"/>
      <c r="BB118" s="370"/>
      <c r="BC118" s="370"/>
      <c r="BD118" s="370"/>
      <c r="BE118" s="370"/>
      <c r="BF118" s="370"/>
      <c r="BG118" s="370"/>
      <c r="BH118" s="371"/>
      <c r="BI118" s="369"/>
      <c r="BJ118" s="370"/>
      <c r="BK118" s="370"/>
      <c r="BL118" s="370"/>
      <c r="BM118" s="370"/>
      <c r="BN118" s="370"/>
      <c r="BO118" s="370"/>
      <c r="BP118" s="370"/>
      <c r="BQ118" s="370"/>
      <c r="BR118" s="370"/>
      <c r="BS118" s="370"/>
      <c r="BT118" s="370"/>
      <c r="BU118" s="370"/>
      <c r="BV118" s="370"/>
      <c r="BW118" s="371"/>
      <c r="BX118" s="369" t="s">
        <v>113</v>
      </c>
      <c r="BY118" s="370"/>
      <c r="BZ118" s="370"/>
      <c r="CA118" s="370"/>
      <c r="CB118" s="370"/>
      <c r="CC118" s="370"/>
      <c r="CD118" s="370"/>
      <c r="CE118" s="370"/>
      <c r="CF118" s="370"/>
      <c r="CG118" s="370"/>
      <c r="CH118" s="370"/>
      <c r="CI118" s="370"/>
      <c r="CJ118" s="370"/>
      <c r="CK118" s="370"/>
      <c r="CL118" s="376"/>
    </row>
    <row r="119" spans="1:121" ht="13.5" x14ac:dyDescent="0.15">
      <c r="A119" s="359" t="s">
        <v>128</v>
      </c>
      <c r="B119" s="360"/>
      <c r="C119" s="360"/>
      <c r="D119" s="360"/>
      <c r="E119" s="360"/>
      <c r="F119" s="360"/>
      <c r="G119" s="360"/>
      <c r="H119" s="360"/>
      <c r="I119" s="360"/>
      <c r="J119" s="360"/>
      <c r="K119" s="360"/>
      <c r="L119" s="360"/>
      <c r="M119" s="361"/>
      <c r="N119" s="362">
        <v>6276750187</v>
      </c>
      <c r="O119" s="363"/>
      <c r="P119" s="363"/>
      <c r="Q119" s="363"/>
      <c r="R119" s="363"/>
      <c r="S119" s="363"/>
      <c r="T119" s="363"/>
      <c r="U119" s="363"/>
      <c r="V119" s="363"/>
      <c r="W119" s="363"/>
      <c r="X119" s="363"/>
      <c r="Y119" s="363"/>
      <c r="Z119" s="363"/>
      <c r="AA119" s="363"/>
      <c r="AB119" s="363"/>
      <c r="AC119" s="363"/>
      <c r="AD119" s="364"/>
      <c r="AE119" s="362">
        <v>59985</v>
      </c>
      <c r="AF119" s="363"/>
      <c r="AG119" s="363"/>
      <c r="AH119" s="363"/>
      <c r="AI119" s="363"/>
      <c r="AJ119" s="363"/>
      <c r="AK119" s="363"/>
      <c r="AL119" s="363"/>
      <c r="AM119" s="363"/>
      <c r="AN119" s="363"/>
      <c r="AO119" s="363"/>
      <c r="AP119" s="363"/>
      <c r="AQ119" s="363"/>
      <c r="AR119" s="363"/>
      <c r="AS119" s="364"/>
      <c r="AT119" s="362">
        <v>104638.7</v>
      </c>
      <c r="AU119" s="363"/>
      <c r="AV119" s="363"/>
      <c r="AW119" s="363"/>
      <c r="AX119" s="363"/>
      <c r="AY119" s="363"/>
      <c r="AZ119" s="363"/>
      <c r="BA119" s="363"/>
      <c r="BB119" s="363"/>
      <c r="BC119" s="363"/>
      <c r="BD119" s="363"/>
      <c r="BE119" s="363"/>
      <c r="BF119" s="363"/>
      <c r="BG119" s="363"/>
      <c r="BH119" s="364"/>
      <c r="BI119" s="362">
        <v>24551</v>
      </c>
      <c r="BJ119" s="363"/>
      <c r="BK119" s="363"/>
      <c r="BL119" s="363"/>
      <c r="BM119" s="363"/>
      <c r="BN119" s="363"/>
      <c r="BO119" s="363"/>
      <c r="BP119" s="363"/>
      <c r="BQ119" s="363"/>
      <c r="BR119" s="363"/>
      <c r="BS119" s="363"/>
      <c r="BT119" s="363"/>
      <c r="BU119" s="363"/>
      <c r="BV119" s="363"/>
      <c r="BW119" s="364"/>
      <c r="BX119" s="362">
        <v>255661.7</v>
      </c>
      <c r="BY119" s="363"/>
      <c r="BZ119" s="363"/>
      <c r="CA119" s="363"/>
      <c r="CB119" s="363"/>
      <c r="CC119" s="363"/>
      <c r="CD119" s="363"/>
      <c r="CE119" s="363"/>
      <c r="CF119" s="363"/>
      <c r="CG119" s="363"/>
      <c r="CH119" s="363"/>
      <c r="CI119" s="363"/>
      <c r="CJ119" s="363"/>
      <c r="CK119" s="363"/>
      <c r="CL119" s="365"/>
    </row>
    <row r="120" spans="1:121" ht="13.5" x14ac:dyDescent="0.15">
      <c r="A120" s="359" t="s">
        <v>117</v>
      </c>
      <c r="B120" s="360"/>
      <c r="C120" s="360"/>
      <c r="D120" s="360"/>
      <c r="E120" s="360"/>
      <c r="F120" s="360"/>
      <c r="G120" s="360"/>
      <c r="H120" s="360"/>
      <c r="I120" s="360"/>
      <c r="J120" s="360"/>
      <c r="K120" s="360"/>
      <c r="L120" s="360"/>
      <c r="M120" s="361"/>
      <c r="N120" s="362">
        <v>6174192973</v>
      </c>
      <c r="O120" s="363"/>
      <c r="P120" s="363"/>
      <c r="Q120" s="363"/>
      <c r="R120" s="363"/>
      <c r="S120" s="363"/>
      <c r="T120" s="363"/>
      <c r="U120" s="363"/>
      <c r="V120" s="363"/>
      <c r="W120" s="363"/>
      <c r="X120" s="363"/>
      <c r="Y120" s="363"/>
      <c r="Z120" s="363"/>
      <c r="AA120" s="363"/>
      <c r="AB120" s="363"/>
      <c r="AC120" s="363"/>
      <c r="AD120" s="364"/>
      <c r="AE120" s="362">
        <v>59204</v>
      </c>
      <c r="AF120" s="363"/>
      <c r="AG120" s="363"/>
      <c r="AH120" s="363"/>
      <c r="AI120" s="363"/>
      <c r="AJ120" s="363"/>
      <c r="AK120" s="363"/>
      <c r="AL120" s="363"/>
      <c r="AM120" s="363"/>
      <c r="AN120" s="363"/>
      <c r="AO120" s="363"/>
      <c r="AP120" s="363"/>
      <c r="AQ120" s="363"/>
      <c r="AR120" s="363"/>
      <c r="AS120" s="364"/>
      <c r="AT120" s="362">
        <v>104287</v>
      </c>
      <c r="AU120" s="363"/>
      <c r="AV120" s="363"/>
      <c r="AW120" s="363"/>
      <c r="AX120" s="363"/>
      <c r="AY120" s="363"/>
      <c r="AZ120" s="363"/>
      <c r="BA120" s="363"/>
      <c r="BB120" s="363"/>
      <c r="BC120" s="363"/>
      <c r="BD120" s="363"/>
      <c r="BE120" s="363"/>
      <c r="BF120" s="363"/>
      <c r="BG120" s="363"/>
      <c r="BH120" s="364"/>
      <c r="BI120" s="362">
        <v>24524</v>
      </c>
      <c r="BJ120" s="363"/>
      <c r="BK120" s="363"/>
      <c r="BL120" s="363"/>
      <c r="BM120" s="363"/>
      <c r="BN120" s="363"/>
      <c r="BO120" s="363"/>
      <c r="BP120" s="363"/>
      <c r="BQ120" s="363"/>
      <c r="BR120" s="363"/>
      <c r="BS120" s="363"/>
      <c r="BT120" s="363"/>
      <c r="BU120" s="363"/>
      <c r="BV120" s="363"/>
      <c r="BW120" s="364"/>
      <c r="BX120" s="362">
        <v>251761</v>
      </c>
      <c r="BY120" s="363"/>
      <c r="BZ120" s="363"/>
      <c r="CA120" s="363"/>
      <c r="CB120" s="363"/>
      <c r="CC120" s="363"/>
      <c r="CD120" s="363"/>
      <c r="CE120" s="363"/>
      <c r="CF120" s="363"/>
      <c r="CG120" s="363"/>
      <c r="CH120" s="363"/>
      <c r="CI120" s="363"/>
      <c r="CJ120" s="363"/>
      <c r="CK120" s="363"/>
      <c r="CL120" s="365"/>
    </row>
    <row r="121" spans="1:121" ht="13.5" x14ac:dyDescent="0.15">
      <c r="A121" s="359" t="s">
        <v>118</v>
      </c>
      <c r="B121" s="360"/>
      <c r="C121" s="360"/>
      <c r="D121" s="360"/>
      <c r="E121" s="360"/>
      <c r="F121" s="360"/>
      <c r="G121" s="360"/>
      <c r="H121" s="360"/>
      <c r="I121" s="360"/>
      <c r="J121" s="360"/>
      <c r="K121" s="360"/>
      <c r="L121" s="360"/>
      <c r="M121" s="361"/>
      <c r="N121" s="362">
        <v>6019805878</v>
      </c>
      <c r="O121" s="363"/>
      <c r="P121" s="363"/>
      <c r="Q121" s="363"/>
      <c r="R121" s="363"/>
      <c r="S121" s="363"/>
      <c r="T121" s="363"/>
      <c r="U121" s="363"/>
      <c r="V121" s="363"/>
      <c r="W121" s="363"/>
      <c r="X121" s="363"/>
      <c r="Y121" s="363"/>
      <c r="Z121" s="363"/>
      <c r="AA121" s="363"/>
      <c r="AB121" s="363"/>
      <c r="AC121" s="363"/>
      <c r="AD121" s="364"/>
      <c r="AE121" s="362">
        <v>58527</v>
      </c>
      <c r="AF121" s="363"/>
      <c r="AG121" s="363"/>
      <c r="AH121" s="363"/>
      <c r="AI121" s="363"/>
      <c r="AJ121" s="363"/>
      <c r="AK121" s="363"/>
      <c r="AL121" s="363"/>
      <c r="AM121" s="363"/>
      <c r="AN121" s="363"/>
      <c r="AO121" s="363"/>
      <c r="AP121" s="363"/>
      <c r="AQ121" s="363"/>
      <c r="AR121" s="363"/>
      <c r="AS121" s="364"/>
      <c r="AT121" s="362">
        <v>102855.2</v>
      </c>
      <c r="AU121" s="363"/>
      <c r="AV121" s="363"/>
      <c r="AW121" s="363"/>
      <c r="AX121" s="363"/>
      <c r="AY121" s="363"/>
      <c r="AZ121" s="363"/>
      <c r="BA121" s="363"/>
      <c r="BB121" s="363"/>
      <c r="BC121" s="363"/>
      <c r="BD121" s="363"/>
      <c r="BE121" s="363"/>
      <c r="BF121" s="363"/>
      <c r="BG121" s="363"/>
      <c r="BH121" s="364"/>
      <c r="BI121" s="362">
        <v>24679</v>
      </c>
      <c r="BJ121" s="363"/>
      <c r="BK121" s="363"/>
      <c r="BL121" s="363"/>
      <c r="BM121" s="363"/>
      <c r="BN121" s="363"/>
      <c r="BO121" s="363"/>
      <c r="BP121" s="363"/>
      <c r="BQ121" s="363"/>
      <c r="BR121" s="363"/>
      <c r="BS121" s="363"/>
      <c r="BT121" s="363"/>
      <c r="BU121" s="363"/>
      <c r="BV121" s="363"/>
      <c r="BW121" s="364"/>
      <c r="BX121" s="362">
        <v>243924.2</v>
      </c>
      <c r="BY121" s="363"/>
      <c r="BZ121" s="363"/>
      <c r="CA121" s="363"/>
      <c r="CB121" s="363"/>
      <c r="CC121" s="363"/>
      <c r="CD121" s="363"/>
      <c r="CE121" s="363"/>
      <c r="CF121" s="363"/>
      <c r="CG121" s="363"/>
      <c r="CH121" s="363"/>
      <c r="CI121" s="363"/>
      <c r="CJ121" s="363"/>
      <c r="CK121" s="363"/>
      <c r="CL121" s="365"/>
    </row>
    <row r="122" spans="1:121" s="10" customFormat="1" ht="13.5" x14ac:dyDescent="0.15">
      <c r="A122" s="359" t="s">
        <v>119</v>
      </c>
      <c r="B122" s="360"/>
      <c r="C122" s="360"/>
      <c r="D122" s="360"/>
      <c r="E122" s="360"/>
      <c r="F122" s="360"/>
      <c r="G122" s="360"/>
      <c r="H122" s="360"/>
      <c r="I122" s="360"/>
      <c r="J122" s="360"/>
      <c r="K122" s="360"/>
      <c r="L122" s="360"/>
      <c r="M122" s="361"/>
      <c r="N122" s="362">
        <v>6075929116</v>
      </c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3"/>
      <c r="AB122" s="363"/>
      <c r="AC122" s="363"/>
      <c r="AD122" s="364"/>
      <c r="AE122" s="362">
        <v>57564</v>
      </c>
      <c r="AF122" s="363"/>
      <c r="AG122" s="363"/>
      <c r="AH122" s="363"/>
      <c r="AI122" s="363"/>
      <c r="AJ122" s="363"/>
      <c r="AK122" s="363"/>
      <c r="AL122" s="363"/>
      <c r="AM122" s="363"/>
      <c r="AN122" s="363"/>
      <c r="AO122" s="363"/>
      <c r="AP122" s="363"/>
      <c r="AQ122" s="363"/>
      <c r="AR122" s="363"/>
      <c r="AS122" s="364"/>
      <c r="AT122" s="362">
        <v>105550.8</v>
      </c>
      <c r="AU122" s="363"/>
      <c r="AV122" s="363"/>
      <c r="AW122" s="363"/>
      <c r="AX122" s="363"/>
      <c r="AY122" s="363"/>
      <c r="AZ122" s="363"/>
      <c r="BA122" s="363"/>
      <c r="BB122" s="363"/>
      <c r="BC122" s="363"/>
      <c r="BD122" s="363"/>
      <c r="BE122" s="363"/>
      <c r="BF122" s="363"/>
      <c r="BG122" s="363"/>
      <c r="BH122" s="364"/>
      <c r="BI122" s="362">
        <v>24656</v>
      </c>
      <c r="BJ122" s="363"/>
      <c r="BK122" s="363"/>
      <c r="BL122" s="363"/>
      <c r="BM122" s="363"/>
      <c r="BN122" s="363"/>
      <c r="BO122" s="363"/>
      <c r="BP122" s="363"/>
      <c r="BQ122" s="363"/>
      <c r="BR122" s="363"/>
      <c r="BS122" s="363"/>
      <c r="BT122" s="363"/>
      <c r="BU122" s="363"/>
      <c r="BV122" s="363"/>
      <c r="BW122" s="364"/>
      <c r="BX122" s="362">
        <v>246428</v>
      </c>
      <c r="BY122" s="363"/>
      <c r="BZ122" s="363"/>
      <c r="CA122" s="363"/>
      <c r="CB122" s="363"/>
      <c r="CC122" s="363"/>
      <c r="CD122" s="363"/>
      <c r="CE122" s="363"/>
      <c r="CF122" s="363"/>
      <c r="CG122" s="363"/>
      <c r="CH122" s="363"/>
      <c r="CI122" s="363"/>
      <c r="CJ122" s="363"/>
      <c r="CK122" s="363"/>
      <c r="CL122" s="365"/>
    </row>
    <row r="123" spans="1:121" s="10" customFormat="1" ht="13.5" x14ac:dyDescent="0.15">
      <c r="A123" s="359" t="s">
        <v>104</v>
      </c>
      <c r="B123" s="360"/>
      <c r="C123" s="360"/>
      <c r="D123" s="360"/>
      <c r="E123" s="360"/>
      <c r="F123" s="360"/>
      <c r="G123" s="360"/>
      <c r="H123" s="360"/>
      <c r="I123" s="360"/>
      <c r="J123" s="360"/>
      <c r="K123" s="360"/>
      <c r="L123" s="360"/>
      <c r="M123" s="361"/>
      <c r="N123" s="362">
        <v>6109891343</v>
      </c>
      <c r="O123" s="363"/>
      <c r="P123" s="363"/>
      <c r="Q123" s="363"/>
      <c r="R123" s="363"/>
      <c r="S123" s="363"/>
      <c r="T123" s="363"/>
      <c r="U123" s="363"/>
      <c r="V123" s="363"/>
      <c r="W123" s="363"/>
      <c r="X123" s="363"/>
      <c r="Y123" s="363"/>
      <c r="Z123" s="363"/>
      <c r="AA123" s="363"/>
      <c r="AB123" s="363"/>
      <c r="AC123" s="363"/>
      <c r="AD123" s="364"/>
      <c r="AE123" s="362">
        <v>56592</v>
      </c>
      <c r="AF123" s="363"/>
      <c r="AG123" s="363"/>
      <c r="AH123" s="363"/>
      <c r="AI123" s="363"/>
      <c r="AJ123" s="363"/>
      <c r="AK123" s="363"/>
      <c r="AL123" s="363"/>
      <c r="AM123" s="363"/>
      <c r="AN123" s="363"/>
      <c r="AO123" s="363"/>
      <c r="AP123" s="363"/>
      <c r="AQ123" s="363"/>
      <c r="AR123" s="363"/>
      <c r="AS123" s="364"/>
      <c r="AT123" s="362">
        <v>107964</v>
      </c>
      <c r="AU123" s="363"/>
      <c r="AV123" s="363"/>
      <c r="AW123" s="363"/>
      <c r="AX123" s="363"/>
      <c r="AY123" s="363"/>
      <c r="AZ123" s="363"/>
      <c r="BA123" s="363"/>
      <c r="BB123" s="363"/>
      <c r="BC123" s="363"/>
      <c r="BD123" s="363"/>
      <c r="BE123" s="363"/>
      <c r="BF123" s="363"/>
      <c r="BG123" s="363"/>
      <c r="BH123" s="364"/>
      <c r="BI123" s="362">
        <v>24666</v>
      </c>
      <c r="BJ123" s="363"/>
      <c r="BK123" s="363"/>
      <c r="BL123" s="363"/>
      <c r="BM123" s="363"/>
      <c r="BN123" s="363"/>
      <c r="BO123" s="363"/>
      <c r="BP123" s="363"/>
      <c r="BQ123" s="363"/>
      <c r="BR123" s="363"/>
      <c r="BS123" s="363"/>
      <c r="BT123" s="363"/>
      <c r="BU123" s="363"/>
      <c r="BV123" s="363"/>
      <c r="BW123" s="364"/>
      <c r="BX123" s="362">
        <v>247705</v>
      </c>
      <c r="BY123" s="363"/>
      <c r="BZ123" s="363"/>
      <c r="CA123" s="363"/>
      <c r="CB123" s="363"/>
      <c r="CC123" s="363"/>
      <c r="CD123" s="363"/>
      <c r="CE123" s="363"/>
      <c r="CF123" s="363"/>
      <c r="CG123" s="363"/>
      <c r="CH123" s="363"/>
      <c r="CI123" s="363"/>
      <c r="CJ123" s="363"/>
      <c r="CK123" s="363"/>
      <c r="CL123" s="365"/>
    </row>
    <row r="124" spans="1:121" ht="13.5" x14ac:dyDescent="0.15">
      <c r="A124" s="359" t="s">
        <v>106</v>
      </c>
      <c r="B124" s="360"/>
      <c r="C124" s="360"/>
      <c r="D124" s="360"/>
      <c r="E124" s="360"/>
      <c r="F124" s="360"/>
      <c r="G124" s="360"/>
      <c r="H124" s="360"/>
      <c r="I124" s="360"/>
      <c r="J124" s="360"/>
      <c r="K124" s="360"/>
      <c r="L124" s="360"/>
      <c r="M124" s="361"/>
      <c r="N124" s="362">
        <v>5946144041</v>
      </c>
      <c r="O124" s="363"/>
      <c r="P124" s="363"/>
      <c r="Q124" s="363"/>
      <c r="R124" s="363"/>
      <c r="S124" s="363"/>
      <c r="T124" s="363"/>
      <c r="U124" s="363"/>
      <c r="V124" s="363"/>
      <c r="W124" s="363"/>
      <c r="X124" s="363"/>
      <c r="Y124" s="363"/>
      <c r="Z124" s="363"/>
      <c r="AA124" s="363"/>
      <c r="AB124" s="363"/>
      <c r="AC124" s="363"/>
      <c r="AD124" s="364"/>
      <c r="AE124" s="362">
        <v>55784</v>
      </c>
      <c r="AF124" s="363"/>
      <c r="AG124" s="363"/>
      <c r="AH124" s="363"/>
      <c r="AI124" s="363"/>
      <c r="AJ124" s="363"/>
      <c r="AK124" s="363"/>
      <c r="AL124" s="363"/>
      <c r="AM124" s="363"/>
      <c r="AN124" s="363"/>
      <c r="AO124" s="363"/>
      <c r="AP124" s="363"/>
      <c r="AQ124" s="363"/>
      <c r="AR124" s="363"/>
      <c r="AS124" s="364"/>
      <c r="AT124" s="362">
        <v>106592</v>
      </c>
      <c r="AU124" s="363"/>
      <c r="AV124" s="363"/>
      <c r="AW124" s="363"/>
      <c r="AX124" s="363"/>
      <c r="AY124" s="363"/>
      <c r="AZ124" s="363"/>
      <c r="BA124" s="363"/>
      <c r="BB124" s="363"/>
      <c r="BC124" s="363"/>
      <c r="BD124" s="363"/>
      <c r="BE124" s="363"/>
      <c r="BF124" s="363"/>
      <c r="BG124" s="363"/>
      <c r="BH124" s="364"/>
      <c r="BI124" s="362">
        <v>24618</v>
      </c>
      <c r="BJ124" s="363"/>
      <c r="BK124" s="363"/>
      <c r="BL124" s="363"/>
      <c r="BM124" s="363"/>
      <c r="BN124" s="363"/>
      <c r="BO124" s="363"/>
      <c r="BP124" s="363"/>
      <c r="BQ124" s="363"/>
      <c r="BR124" s="363"/>
      <c r="BS124" s="363"/>
      <c r="BT124" s="363"/>
      <c r="BU124" s="363"/>
      <c r="BV124" s="363"/>
      <c r="BW124" s="364"/>
      <c r="BX124" s="362">
        <v>241536</v>
      </c>
      <c r="BY124" s="363"/>
      <c r="BZ124" s="363"/>
      <c r="CA124" s="363"/>
      <c r="CB124" s="363"/>
      <c r="CC124" s="363"/>
      <c r="CD124" s="363"/>
      <c r="CE124" s="363"/>
      <c r="CF124" s="363"/>
      <c r="CG124" s="363"/>
      <c r="CH124" s="363"/>
      <c r="CI124" s="363"/>
      <c r="CJ124" s="363"/>
      <c r="CK124" s="363"/>
      <c r="CL124" s="365"/>
    </row>
    <row r="125" spans="1:121" ht="14.25" thickBot="1" x14ac:dyDescent="0.2">
      <c r="A125" s="377" t="s">
        <v>121</v>
      </c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M125" s="379"/>
      <c r="N125" s="380">
        <v>5956432080</v>
      </c>
      <c r="O125" s="381"/>
      <c r="P125" s="381"/>
      <c r="Q125" s="381"/>
      <c r="R125" s="381"/>
      <c r="S125" s="381"/>
      <c r="T125" s="381"/>
      <c r="U125" s="381"/>
      <c r="V125" s="381"/>
      <c r="W125" s="381"/>
      <c r="X125" s="381"/>
      <c r="Y125" s="381"/>
      <c r="Z125" s="381"/>
      <c r="AA125" s="381"/>
      <c r="AB125" s="381"/>
      <c r="AC125" s="381"/>
      <c r="AD125" s="382"/>
      <c r="AE125" s="380">
        <v>54887</v>
      </c>
      <c r="AF125" s="381"/>
      <c r="AG125" s="381"/>
      <c r="AH125" s="381"/>
      <c r="AI125" s="381"/>
      <c r="AJ125" s="381"/>
      <c r="AK125" s="381"/>
      <c r="AL125" s="381"/>
      <c r="AM125" s="381"/>
      <c r="AN125" s="381"/>
      <c r="AO125" s="381"/>
      <c r="AP125" s="381"/>
      <c r="AQ125" s="381"/>
      <c r="AR125" s="381"/>
      <c r="AS125" s="382"/>
      <c r="AT125" s="380">
        <v>108552</v>
      </c>
      <c r="AU125" s="381"/>
      <c r="AV125" s="381"/>
      <c r="AW125" s="381"/>
      <c r="AX125" s="381"/>
      <c r="AY125" s="381"/>
      <c r="AZ125" s="381"/>
      <c r="BA125" s="381"/>
      <c r="BB125" s="381"/>
      <c r="BC125" s="381"/>
      <c r="BD125" s="381"/>
      <c r="BE125" s="381"/>
      <c r="BF125" s="381"/>
      <c r="BG125" s="381"/>
      <c r="BH125" s="382"/>
      <c r="BI125" s="380">
        <v>24585</v>
      </c>
      <c r="BJ125" s="381"/>
      <c r="BK125" s="381"/>
      <c r="BL125" s="381"/>
      <c r="BM125" s="381"/>
      <c r="BN125" s="381"/>
      <c r="BO125" s="381"/>
      <c r="BP125" s="381"/>
      <c r="BQ125" s="381"/>
      <c r="BR125" s="381"/>
      <c r="BS125" s="381"/>
      <c r="BT125" s="381"/>
      <c r="BU125" s="381"/>
      <c r="BV125" s="381"/>
      <c r="BW125" s="382"/>
      <c r="BX125" s="383">
        <v>242279</v>
      </c>
      <c r="BY125" s="384"/>
      <c r="BZ125" s="384"/>
      <c r="CA125" s="384"/>
      <c r="CB125" s="384"/>
      <c r="CC125" s="384"/>
      <c r="CD125" s="384"/>
      <c r="CE125" s="384"/>
      <c r="CF125" s="384"/>
      <c r="CG125" s="384"/>
      <c r="CH125" s="384"/>
      <c r="CI125" s="384"/>
      <c r="CJ125" s="384"/>
      <c r="CK125" s="384"/>
      <c r="CL125" s="385"/>
    </row>
    <row r="126" spans="1:121" ht="13.5" x14ac:dyDescent="0.15">
      <c r="A126" s="16" t="s">
        <v>102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21" t="s">
        <v>92</v>
      </c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</row>
    <row r="127" spans="1:121" ht="19.5" customHeight="1" thickBot="1" x14ac:dyDescent="0.2">
      <c r="A127" s="10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 t="s">
        <v>74</v>
      </c>
      <c r="BS127" s="23"/>
      <c r="BT127" s="23"/>
      <c r="BU127" s="23"/>
      <c r="BV127" s="23"/>
      <c r="BW127" s="23"/>
      <c r="BX127" s="23"/>
      <c r="BY127" s="17"/>
      <c r="BZ127" s="17"/>
      <c r="CA127" s="17"/>
      <c r="CB127" s="17"/>
      <c r="CC127" s="17"/>
      <c r="CD127" s="17"/>
      <c r="CE127" s="17"/>
      <c r="CF127" s="17"/>
      <c r="CG127" s="17"/>
      <c r="CH127" s="10"/>
      <c r="CM127" s="18"/>
      <c r="CQ127" s="6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10"/>
      <c r="DL127" s="10"/>
      <c r="DM127" s="10"/>
      <c r="DN127" s="10"/>
      <c r="DO127" s="10"/>
      <c r="DP127" s="10"/>
      <c r="DQ127" s="10"/>
    </row>
    <row r="128" spans="1:121" ht="17.25" customHeight="1" x14ac:dyDescent="0.15">
      <c r="A128" s="9"/>
      <c r="B128" s="386" t="s">
        <v>2</v>
      </c>
      <c r="C128" s="289"/>
      <c r="D128" s="289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  <c r="O128" s="289"/>
      <c r="P128" s="289"/>
      <c r="Q128" s="289"/>
      <c r="R128" s="289"/>
      <c r="S128" s="289"/>
      <c r="T128" s="289"/>
      <c r="U128" s="289"/>
      <c r="V128" s="289"/>
      <c r="W128" s="289"/>
      <c r="X128" s="289"/>
      <c r="Y128" s="289"/>
      <c r="Z128" s="289"/>
      <c r="AA128" s="289"/>
      <c r="AB128" s="289"/>
      <c r="AC128" s="289"/>
      <c r="AD128" s="289"/>
      <c r="AE128" s="289"/>
      <c r="AF128" s="289"/>
      <c r="AG128" s="289"/>
      <c r="AH128" s="289"/>
      <c r="AI128" s="289"/>
      <c r="AJ128" s="289"/>
      <c r="AK128" s="289"/>
      <c r="AL128" s="289"/>
      <c r="AM128" s="289"/>
      <c r="AN128" s="289"/>
      <c r="AO128" s="289"/>
      <c r="AP128" s="289"/>
      <c r="AQ128" s="289"/>
      <c r="AR128" s="289"/>
      <c r="AS128" s="289"/>
      <c r="AT128" s="289"/>
      <c r="AU128" s="289"/>
      <c r="AV128" s="289"/>
      <c r="AW128" s="289"/>
      <c r="AX128" s="289"/>
      <c r="AY128" s="289"/>
      <c r="AZ128" s="289"/>
      <c r="BA128" s="289"/>
      <c r="BB128" s="289"/>
      <c r="BC128" s="289"/>
      <c r="BD128" s="289"/>
      <c r="BE128" s="289"/>
      <c r="BF128" s="289"/>
      <c r="BG128" s="289"/>
      <c r="BH128" s="289"/>
      <c r="BI128" s="289"/>
      <c r="BJ128" s="289"/>
      <c r="BK128" s="289"/>
      <c r="BL128" s="289"/>
      <c r="BM128" s="289"/>
      <c r="BN128" s="289"/>
      <c r="BO128" s="289"/>
      <c r="BP128" s="289"/>
      <c r="BQ128" s="289"/>
      <c r="BR128" s="387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M128" s="18"/>
      <c r="CQ128" s="300"/>
      <c r="CR128" s="300"/>
      <c r="CS128" s="300"/>
      <c r="CT128" s="300"/>
      <c r="CU128" s="300"/>
      <c r="CV128" s="300"/>
      <c r="CW128" s="300"/>
      <c r="CX128" s="300"/>
      <c r="CY128" s="300"/>
      <c r="CZ128" s="300"/>
      <c r="DA128" s="300"/>
      <c r="DB128" s="300"/>
      <c r="DC128" s="300"/>
      <c r="DD128" s="300"/>
      <c r="DE128" s="300"/>
      <c r="DF128" s="300"/>
      <c r="DG128" s="300"/>
      <c r="DH128" s="300"/>
      <c r="DI128" s="300"/>
      <c r="DJ128" s="300"/>
      <c r="DK128" s="10"/>
      <c r="DL128" s="10"/>
      <c r="DM128" s="10"/>
      <c r="DN128" s="10"/>
      <c r="DO128" s="10"/>
      <c r="DP128" s="10"/>
      <c r="DQ128" s="10"/>
    </row>
    <row r="129" spans="1:121" ht="17.25" customHeight="1" x14ac:dyDescent="0.15">
      <c r="A129" s="14"/>
      <c r="B129" s="296" t="s">
        <v>6</v>
      </c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8"/>
      <c r="T129" s="388" t="s">
        <v>88</v>
      </c>
      <c r="U129" s="389"/>
      <c r="V129" s="389"/>
      <c r="W129" s="389"/>
      <c r="X129" s="389"/>
      <c r="Y129" s="389"/>
      <c r="Z129" s="389"/>
      <c r="AA129" s="389"/>
      <c r="AB129" s="389"/>
      <c r="AC129" s="389"/>
      <c r="AD129" s="389"/>
      <c r="AE129" s="389"/>
      <c r="AF129" s="389"/>
      <c r="AG129" s="389"/>
      <c r="AH129" s="389"/>
      <c r="AI129" s="389"/>
      <c r="AJ129" s="390"/>
      <c r="AK129" s="296" t="s">
        <v>7</v>
      </c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8"/>
      <c r="BB129" s="296" t="s">
        <v>8</v>
      </c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353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M129" s="18"/>
      <c r="CQ129" s="302"/>
      <c r="CR129" s="302"/>
      <c r="CS129" s="302"/>
      <c r="CT129" s="302"/>
      <c r="CU129" s="302"/>
      <c r="CV129" s="302"/>
      <c r="CW129" s="302"/>
      <c r="CX129" s="302"/>
      <c r="CY129" s="302"/>
      <c r="CZ129" s="302"/>
      <c r="DA129" s="302"/>
      <c r="DB129" s="302"/>
      <c r="DC129" s="302"/>
      <c r="DD129" s="302"/>
      <c r="DE129" s="302"/>
      <c r="DF129" s="302"/>
      <c r="DG129" s="302"/>
      <c r="DH129" s="302"/>
      <c r="DI129" s="302"/>
      <c r="DJ129" s="302"/>
      <c r="DK129" s="10"/>
      <c r="DL129" s="10"/>
      <c r="DM129" s="10"/>
      <c r="DN129" s="10"/>
      <c r="DO129" s="10"/>
      <c r="DP129" s="10"/>
      <c r="DQ129" s="10"/>
    </row>
    <row r="130" spans="1:121" ht="13.5" x14ac:dyDescent="0.15">
      <c r="A130" s="11"/>
      <c r="B130" s="301">
        <v>43628626136</v>
      </c>
      <c r="C130" s="301"/>
      <c r="D130" s="301"/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2"/>
      <c r="T130" s="391" t="s">
        <v>120</v>
      </c>
      <c r="U130" s="392"/>
      <c r="V130" s="392"/>
      <c r="W130" s="392"/>
      <c r="X130" s="392"/>
      <c r="Y130" s="392"/>
      <c r="Z130" s="392"/>
      <c r="AA130" s="392"/>
      <c r="AB130" s="392"/>
      <c r="AC130" s="392"/>
      <c r="AD130" s="392"/>
      <c r="AE130" s="392"/>
      <c r="AF130" s="392"/>
      <c r="AG130" s="392"/>
      <c r="AH130" s="392"/>
      <c r="AI130" s="392"/>
      <c r="AJ130" s="393"/>
      <c r="AK130" s="301">
        <v>28050635524</v>
      </c>
      <c r="AL130" s="302"/>
      <c r="AM130" s="302"/>
      <c r="AN130" s="302"/>
      <c r="AO130" s="302"/>
      <c r="AP130" s="302"/>
      <c r="AQ130" s="302"/>
      <c r="AR130" s="302"/>
      <c r="AS130" s="302"/>
      <c r="AT130" s="302"/>
      <c r="AU130" s="302"/>
      <c r="AV130" s="302"/>
      <c r="AW130" s="302"/>
      <c r="AX130" s="302"/>
      <c r="AY130" s="302"/>
      <c r="AZ130" s="302"/>
      <c r="BA130" s="303"/>
      <c r="BB130" s="301">
        <v>15577990612</v>
      </c>
      <c r="BC130" s="302"/>
      <c r="BD130" s="302"/>
      <c r="BE130" s="302"/>
      <c r="BF130" s="302"/>
      <c r="BG130" s="302"/>
      <c r="BH130" s="302"/>
      <c r="BI130" s="302"/>
      <c r="BJ130" s="302"/>
      <c r="BK130" s="302"/>
      <c r="BL130" s="302"/>
      <c r="BM130" s="302"/>
      <c r="BN130" s="302"/>
      <c r="BO130" s="302"/>
      <c r="BP130" s="302"/>
      <c r="BQ130" s="302"/>
      <c r="BR130" s="338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M130" s="18"/>
      <c r="CQ130" s="300"/>
      <c r="CR130" s="300"/>
      <c r="CS130" s="300"/>
      <c r="CT130" s="300"/>
      <c r="CU130" s="300"/>
      <c r="CV130" s="300"/>
      <c r="CW130" s="300"/>
      <c r="CX130" s="300"/>
      <c r="CY130" s="300"/>
      <c r="CZ130" s="300"/>
      <c r="DA130" s="300"/>
      <c r="DB130" s="300"/>
      <c r="DC130" s="300"/>
      <c r="DD130" s="300"/>
      <c r="DE130" s="300"/>
      <c r="DF130" s="300"/>
      <c r="DG130" s="300"/>
      <c r="DH130" s="300"/>
      <c r="DI130" s="300"/>
      <c r="DJ130" s="300"/>
      <c r="DK130" s="10"/>
      <c r="DL130" s="10"/>
      <c r="DM130" s="10"/>
      <c r="DN130" s="10"/>
      <c r="DO130" s="10"/>
      <c r="DP130" s="10"/>
      <c r="DQ130" s="10"/>
    </row>
    <row r="131" spans="1:121" ht="13.5" x14ac:dyDescent="0.15">
      <c r="A131" s="11"/>
      <c r="B131" s="301">
        <v>41555902340</v>
      </c>
      <c r="C131" s="301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2"/>
      <c r="T131" s="335">
        <v>95.2</v>
      </c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02"/>
      <c r="AK131" s="301">
        <v>26017724573</v>
      </c>
      <c r="AL131" s="302"/>
      <c r="AM131" s="302"/>
      <c r="AN131" s="302"/>
      <c r="AO131" s="302"/>
      <c r="AP131" s="302"/>
      <c r="AQ131" s="302"/>
      <c r="AR131" s="302"/>
      <c r="AS131" s="302"/>
      <c r="AT131" s="302"/>
      <c r="AU131" s="302"/>
      <c r="AV131" s="302"/>
      <c r="AW131" s="302"/>
      <c r="AX131" s="302"/>
      <c r="AY131" s="302"/>
      <c r="AZ131" s="302"/>
      <c r="BA131" s="303"/>
      <c r="BB131" s="301">
        <v>15538177767</v>
      </c>
      <c r="BC131" s="302"/>
      <c r="BD131" s="302"/>
      <c r="BE131" s="302"/>
      <c r="BF131" s="302"/>
      <c r="BG131" s="302"/>
      <c r="BH131" s="302"/>
      <c r="BI131" s="302"/>
      <c r="BJ131" s="302"/>
      <c r="BK131" s="302"/>
      <c r="BL131" s="302"/>
      <c r="BM131" s="302"/>
      <c r="BN131" s="302"/>
      <c r="BO131" s="302"/>
      <c r="BP131" s="302"/>
      <c r="BQ131" s="302"/>
      <c r="BR131" s="338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M131" s="18"/>
      <c r="CQ131" s="307"/>
      <c r="CR131" s="300"/>
      <c r="CS131" s="300"/>
      <c r="CT131" s="300"/>
      <c r="CU131" s="300"/>
      <c r="CV131" s="300"/>
      <c r="CW131" s="300"/>
      <c r="CX131" s="300"/>
      <c r="CY131" s="300"/>
      <c r="CZ131" s="300"/>
      <c r="DA131" s="300"/>
      <c r="DB131" s="300"/>
      <c r="DC131" s="300"/>
      <c r="DD131" s="300"/>
      <c r="DE131" s="300"/>
      <c r="DF131" s="300"/>
      <c r="DG131" s="300"/>
      <c r="DH131" s="300"/>
      <c r="DI131" s="300"/>
      <c r="DJ131" s="300"/>
      <c r="DK131" s="10"/>
      <c r="DL131" s="10"/>
      <c r="DM131" s="10"/>
      <c r="DN131" s="10"/>
      <c r="DO131" s="10"/>
      <c r="DP131" s="10"/>
      <c r="DQ131" s="10"/>
    </row>
    <row r="132" spans="1:121" ht="13.5" x14ac:dyDescent="0.15">
      <c r="A132" s="11"/>
      <c r="B132" s="301">
        <v>45344659226</v>
      </c>
      <c r="C132" s="301"/>
      <c r="D132" s="301"/>
      <c r="E132" s="301"/>
      <c r="F132" s="301"/>
      <c r="G132" s="301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2"/>
      <c r="T132" s="335">
        <v>109.1</v>
      </c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5"/>
      <c r="AE132" s="335"/>
      <c r="AF132" s="335"/>
      <c r="AG132" s="335"/>
      <c r="AH132" s="335"/>
      <c r="AI132" s="335"/>
      <c r="AJ132" s="302"/>
      <c r="AK132" s="301">
        <v>29341208850</v>
      </c>
      <c r="AL132" s="302"/>
      <c r="AM132" s="302"/>
      <c r="AN132" s="302"/>
      <c r="AO132" s="302"/>
      <c r="AP132" s="302"/>
      <c r="AQ132" s="302"/>
      <c r="AR132" s="302"/>
      <c r="AS132" s="302"/>
      <c r="AT132" s="302"/>
      <c r="AU132" s="302"/>
      <c r="AV132" s="302"/>
      <c r="AW132" s="302"/>
      <c r="AX132" s="302"/>
      <c r="AY132" s="302"/>
      <c r="AZ132" s="302"/>
      <c r="BA132" s="303"/>
      <c r="BB132" s="301">
        <v>16003450376</v>
      </c>
      <c r="BC132" s="302"/>
      <c r="BD132" s="302"/>
      <c r="BE132" s="302"/>
      <c r="BF132" s="302"/>
      <c r="BG132" s="302"/>
      <c r="BH132" s="302"/>
      <c r="BI132" s="302"/>
      <c r="BJ132" s="302"/>
      <c r="BK132" s="302"/>
      <c r="BL132" s="302"/>
      <c r="BM132" s="302"/>
      <c r="BN132" s="302"/>
      <c r="BO132" s="302"/>
      <c r="BP132" s="302"/>
      <c r="BQ132" s="302"/>
      <c r="BR132" s="338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Q132" s="307"/>
      <c r="CR132" s="307"/>
      <c r="CS132" s="307"/>
      <c r="CT132" s="307"/>
      <c r="CU132" s="307"/>
      <c r="CV132" s="307"/>
      <c r="CW132" s="307"/>
      <c r="CX132" s="307"/>
      <c r="CY132" s="307"/>
      <c r="CZ132" s="307"/>
      <c r="DA132" s="307"/>
      <c r="DB132" s="307"/>
      <c r="DC132" s="307"/>
      <c r="DD132" s="307"/>
      <c r="DE132" s="307"/>
      <c r="DF132" s="307"/>
      <c r="DG132" s="307"/>
      <c r="DH132" s="307"/>
      <c r="DI132" s="307"/>
      <c r="DJ132" s="307"/>
      <c r="DK132" s="10"/>
      <c r="DL132" s="10"/>
      <c r="DM132" s="10"/>
      <c r="DN132" s="10"/>
      <c r="DO132" s="10"/>
      <c r="DP132" s="10"/>
      <c r="DQ132" s="10"/>
    </row>
    <row r="133" spans="1:121" s="10" customFormat="1" ht="13.5" x14ac:dyDescent="0.15">
      <c r="A133" s="11"/>
      <c r="B133" s="301">
        <v>40093142075</v>
      </c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2"/>
      <c r="T133" s="335">
        <v>88.4</v>
      </c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02"/>
      <c r="AK133" s="301">
        <v>24894036927</v>
      </c>
      <c r="AL133" s="302"/>
      <c r="AM133" s="302"/>
      <c r="AN133" s="302"/>
      <c r="AO133" s="302"/>
      <c r="AP133" s="302"/>
      <c r="AQ133" s="302"/>
      <c r="AR133" s="302"/>
      <c r="AS133" s="302"/>
      <c r="AT133" s="302"/>
      <c r="AU133" s="302"/>
      <c r="AV133" s="302"/>
      <c r="AW133" s="302"/>
      <c r="AX133" s="302"/>
      <c r="AY133" s="302"/>
      <c r="AZ133" s="302"/>
      <c r="BA133" s="303"/>
      <c r="BB133" s="301">
        <v>15199105148</v>
      </c>
      <c r="BC133" s="302"/>
      <c r="BD133" s="302"/>
      <c r="BE133" s="302"/>
      <c r="BF133" s="302"/>
      <c r="BG133" s="302"/>
      <c r="BH133" s="302"/>
      <c r="BI133" s="302"/>
      <c r="BJ133" s="302"/>
      <c r="BK133" s="302"/>
      <c r="BL133" s="302"/>
      <c r="BM133" s="302"/>
      <c r="BN133" s="302"/>
      <c r="BO133" s="302"/>
      <c r="BP133" s="302"/>
      <c r="BQ133" s="302"/>
      <c r="BR133" s="338"/>
      <c r="CQ133" s="307"/>
      <c r="CR133" s="307"/>
      <c r="CS133" s="307"/>
      <c r="CT133" s="307"/>
      <c r="CU133" s="307"/>
      <c r="CV133" s="307"/>
      <c r="CW133" s="307"/>
      <c r="CX133" s="307"/>
      <c r="CY133" s="307"/>
      <c r="CZ133" s="307"/>
      <c r="DA133" s="307"/>
      <c r="DB133" s="307"/>
      <c r="DC133" s="307"/>
      <c r="DD133" s="307"/>
      <c r="DE133" s="307"/>
      <c r="DF133" s="307"/>
      <c r="DG133" s="307"/>
      <c r="DH133" s="307"/>
      <c r="DI133" s="307"/>
      <c r="DJ133" s="307"/>
    </row>
    <row r="134" spans="1:121" s="10" customFormat="1" ht="13.5" x14ac:dyDescent="0.15">
      <c r="A134" s="11"/>
      <c r="B134" s="301">
        <v>40624049061</v>
      </c>
      <c r="C134" s="302"/>
      <c r="D134" s="302"/>
      <c r="E134" s="302"/>
      <c r="F134" s="302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302"/>
      <c r="S134" s="303"/>
      <c r="T134" s="335">
        <v>101.3</v>
      </c>
      <c r="U134" s="336"/>
      <c r="V134" s="336"/>
      <c r="W134" s="336"/>
      <c r="X134" s="336"/>
      <c r="Y134" s="336"/>
      <c r="Z134" s="336"/>
      <c r="AA134" s="336"/>
      <c r="AB134" s="336"/>
      <c r="AC134" s="336"/>
      <c r="AD134" s="336"/>
      <c r="AE134" s="336"/>
      <c r="AF134" s="336"/>
      <c r="AG134" s="336"/>
      <c r="AH134" s="336"/>
      <c r="AI134" s="336"/>
      <c r="AJ134" s="337"/>
      <c r="AK134" s="301">
        <v>25612567923</v>
      </c>
      <c r="AL134" s="302"/>
      <c r="AM134" s="302"/>
      <c r="AN134" s="302"/>
      <c r="AO134" s="302"/>
      <c r="AP134" s="302"/>
      <c r="AQ134" s="302"/>
      <c r="AR134" s="302"/>
      <c r="AS134" s="302"/>
      <c r="AT134" s="302"/>
      <c r="AU134" s="302"/>
      <c r="AV134" s="302"/>
      <c r="AW134" s="302"/>
      <c r="AX134" s="302"/>
      <c r="AY134" s="302"/>
      <c r="AZ134" s="302"/>
      <c r="BA134" s="303"/>
      <c r="BB134" s="301">
        <v>15011481138</v>
      </c>
      <c r="BC134" s="302"/>
      <c r="BD134" s="302"/>
      <c r="BE134" s="302"/>
      <c r="BF134" s="302"/>
      <c r="BG134" s="302"/>
      <c r="BH134" s="302"/>
      <c r="BI134" s="302"/>
      <c r="BJ134" s="302"/>
      <c r="BK134" s="302"/>
      <c r="BL134" s="302"/>
      <c r="BM134" s="302"/>
      <c r="BN134" s="302"/>
      <c r="BO134" s="302"/>
      <c r="BP134" s="302"/>
      <c r="BQ134" s="302"/>
      <c r="BR134" s="338"/>
      <c r="CQ134" s="307"/>
      <c r="CR134" s="307"/>
      <c r="CS134" s="307"/>
      <c r="CT134" s="307"/>
      <c r="CU134" s="307"/>
      <c r="CV134" s="307"/>
      <c r="CW134" s="307"/>
      <c r="CX134" s="307"/>
      <c r="CY134" s="307"/>
      <c r="CZ134" s="307"/>
      <c r="DA134" s="307"/>
      <c r="DB134" s="307"/>
      <c r="DC134" s="307"/>
      <c r="DD134" s="307"/>
      <c r="DE134" s="307"/>
      <c r="DF134" s="307"/>
      <c r="DG134" s="307"/>
      <c r="DH134" s="307"/>
      <c r="DI134" s="307"/>
      <c r="DJ134" s="307"/>
    </row>
    <row r="135" spans="1:121" s="10" customFormat="1" ht="13.5" x14ac:dyDescent="0.15">
      <c r="A135" s="11"/>
      <c r="B135" s="301">
        <v>41731967645</v>
      </c>
      <c r="C135" s="302"/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  <c r="S135" s="303"/>
      <c r="T135" s="335">
        <v>102.7</v>
      </c>
      <c r="U135" s="336"/>
      <c r="V135" s="336"/>
      <c r="W135" s="336"/>
      <c r="X135" s="336"/>
      <c r="Y135" s="336"/>
      <c r="Z135" s="336"/>
      <c r="AA135" s="336"/>
      <c r="AB135" s="336"/>
      <c r="AC135" s="336"/>
      <c r="AD135" s="336"/>
      <c r="AE135" s="336"/>
      <c r="AF135" s="336"/>
      <c r="AG135" s="336"/>
      <c r="AH135" s="336"/>
      <c r="AI135" s="336"/>
      <c r="AJ135" s="337"/>
      <c r="AK135" s="301">
        <v>26427519041</v>
      </c>
      <c r="AL135" s="302"/>
      <c r="AM135" s="302"/>
      <c r="AN135" s="302"/>
      <c r="AO135" s="302"/>
      <c r="AP135" s="302"/>
      <c r="AQ135" s="302"/>
      <c r="AR135" s="302"/>
      <c r="AS135" s="302"/>
      <c r="AT135" s="302"/>
      <c r="AU135" s="302"/>
      <c r="AV135" s="302"/>
      <c r="AW135" s="302"/>
      <c r="AX135" s="302"/>
      <c r="AY135" s="302"/>
      <c r="AZ135" s="302"/>
      <c r="BA135" s="303"/>
      <c r="BB135" s="301">
        <v>15304448604</v>
      </c>
      <c r="BC135" s="302"/>
      <c r="BD135" s="302"/>
      <c r="BE135" s="302"/>
      <c r="BF135" s="302"/>
      <c r="BG135" s="302"/>
      <c r="BH135" s="302"/>
      <c r="BI135" s="302"/>
      <c r="BJ135" s="302"/>
      <c r="BK135" s="302"/>
      <c r="BL135" s="302"/>
      <c r="BM135" s="302"/>
      <c r="BN135" s="302"/>
      <c r="BO135" s="302"/>
      <c r="BP135" s="302"/>
      <c r="BQ135" s="302"/>
      <c r="BR135" s="338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</row>
    <row r="136" spans="1:121" s="10" customFormat="1" ht="13.5" x14ac:dyDescent="0.15">
      <c r="A136" s="11"/>
      <c r="B136" s="301">
        <v>43520820400</v>
      </c>
      <c r="C136" s="302"/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302"/>
      <c r="S136" s="303"/>
      <c r="T136" s="335">
        <v>104.3</v>
      </c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6"/>
      <c r="AG136" s="336"/>
      <c r="AH136" s="336"/>
      <c r="AI136" s="336"/>
      <c r="AJ136" s="337"/>
      <c r="AK136" s="301">
        <v>27916001549</v>
      </c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V136" s="302"/>
      <c r="AW136" s="302"/>
      <c r="AX136" s="302"/>
      <c r="AY136" s="302"/>
      <c r="AZ136" s="302"/>
      <c r="BA136" s="303"/>
      <c r="BB136" s="301">
        <v>15604818851</v>
      </c>
      <c r="BC136" s="302"/>
      <c r="BD136" s="302"/>
      <c r="BE136" s="302"/>
      <c r="BF136" s="302"/>
      <c r="BG136" s="302"/>
      <c r="BH136" s="302"/>
      <c r="BI136" s="302"/>
      <c r="BJ136" s="302"/>
      <c r="BK136" s="302"/>
      <c r="BL136" s="302"/>
      <c r="BM136" s="302"/>
      <c r="BN136" s="302"/>
      <c r="BO136" s="302"/>
      <c r="BP136" s="302"/>
      <c r="BQ136" s="302"/>
      <c r="BR136" s="338"/>
      <c r="CQ136" s="307"/>
      <c r="CR136" s="307"/>
      <c r="CS136" s="307"/>
      <c r="CT136" s="307"/>
      <c r="CU136" s="307"/>
      <c r="CV136" s="307"/>
      <c r="CW136" s="307"/>
      <c r="CX136" s="307"/>
      <c r="CY136" s="307"/>
      <c r="CZ136" s="307"/>
      <c r="DA136" s="307"/>
      <c r="DB136" s="307"/>
      <c r="DC136" s="307"/>
      <c r="DD136" s="307"/>
      <c r="DE136" s="307"/>
      <c r="DF136" s="307"/>
      <c r="DG136" s="307"/>
      <c r="DH136" s="307"/>
      <c r="DI136" s="307"/>
      <c r="DJ136" s="307"/>
    </row>
    <row r="137" spans="1:121" s="10" customFormat="1" ht="14.25" thickBot="1" x14ac:dyDescent="0.2">
      <c r="A137" s="24"/>
      <c r="B137" s="320">
        <v>44867873749</v>
      </c>
      <c r="C137" s="321"/>
      <c r="D137" s="321"/>
      <c r="E137" s="321"/>
      <c r="F137" s="321"/>
      <c r="G137" s="321"/>
      <c r="H137" s="321"/>
      <c r="I137" s="321"/>
      <c r="J137" s="321"/>
      <c r="K137" s="321"/>
      <c r="L137" s="321"/>
      <c r="M137" s="321"/>
      <c r="N137" s="321"/>
      <c r="O137" s="321"/>
      <c r="P137" s="321"/>
      <c r="Q137" s="321"/>
      <c r="R137" s="321"/>
      <c r="S137" s="322"/>
      <c r="T137" s="397">
        <v>103.1</v>
      </c>
      <c r="U137" s="398"/>
      <c r="V137" s="398"/>
      <c r="W137" s="398"/>
      <c r="X137" s="398"/>
      <c r="Y137" s="398"/>
      <c r="Z137" s="398"/>
      <c r="AA137" s="398"/>
      <c r="AB137" s="398"/>
      <c r="AC137" s="398"/>
      <c r="AD137" s="398"/>
      <c r="AE137" s="398"/>
      <c r="AF137" s="398"/>
      <c r="AG137" s="398"/>
      <c r="AH137" s="398"/>
      <c r="AI137" s="398"/>
      <c r="AJ137" s="399"/>
      <c r="AK137" s="320">
        <v>29149351633</v>
      </c>
      <c r="AL137" s="321"/>
      <c r="AM137" s="321"/>
      <c r="AN137" s="321"/>
      <c r="AO137" s="321"/>
      <c r="AP137" s="321"/>
      <c r="AQ137" s="321"/>
      <c r="AR137" s="321"/>
      <c r="AS137" s="321"/>
      <c r="AT137" s="321"/>
      <c r="AU137" s="321"/>
      <c r="AV137" s="321"/>
      <c r="AW137" s="321"/>
      <c r="AX137" s="321"/>
      <c r="AY137" s="321"/>
      <c r="AZ137" s="321"/>
      <c r="BA137" s="322"/>
      <c r="BB137" s="320">
        <v>15718522116</v>
      </c>
      <c r="BC137" s="321"/>
      <c r="BD137" s="321"/>
      <c r="BE137" s="321"/>
      <c r="BF137" s="321"/>
      <c r="BG137" s="321"/>
      <c r="BH137" s="321"/>
      <c r="BI137" s="321"/>
      <c r="BJ137" s="321"/>
      <c r="BK137" s="321"/>
      <c r="BL137" s="321"/>
      <c r="BM137" s="321"/>
      <c r="BN137" s="321"/>
      <c r="BO137" s="321"/>
      <c r="BP137" s="321"/>
      <c r="BQ137" s="321"/>
      <c r="BR137" s="340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I137" s="18"/>
      <c r="CJ137" s="18"/>
      <c r="CK137" s="18"/>
      <c r="CL137" s="18"/>
      <c r="CM137" s="18"/>
    </row>
    <row r="138" spans="1:121" s="10" customFormat="1" ht="13.5" x14ac:dyDescent="0.15"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 t="s">
        <v>89</v>
      </c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I138" s="18"/>
      <c r="CJ138" s="18"/>
      <c r="CK138" s="18"/>
      <c r="CL138" s="18"/>
      <c r="CM138" s="18"/>
    </row>
    <row r="139" spans="1:121" ht="18.75" x14ac:dyDescent="0.15">
      <c r="A139" s="10"/>
      <c r="B139" s="1" t="s">
        <v>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CD139" s="10"/>
      <c r="CE139" s="10"/>
      <c r="CF139" s="10"/>
      <c r="CG139" s="10"/>
      <c r="CH139" s="10"/>
      <c r="CI139" s="10"/>
      <c r="CJ139" s="10"/>
      <c r="CK139" s="10"/>
      <c r="CL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</row>
    <row r="140" spans="1:121" ht="15.75" thickBot="1" x14ac:dyDescent="0.2">
      <c r="A140" s="10"/>
      <c r="B140" s="2" t="s">
        <v>11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 t="s">
        <v>91</v>
      </c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</row>
    <row r="141" spans="1:121" ht="19.5" customHeight="1" x14ac:dyDescent="0.15">
      <c r="A141" s="10"/>
      <c r="B141" s="288" t="s">
        <v>13</v>
      </c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90"/>
      <c r="V141" s="293" t="s">
        <v>127</v>
      </c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5"/>
      <c r="AN141" s="312" t="s">
        <v>121</v>
      </c>
      <c r="AO141" s="294"/>
      <c r="AP141" s="294"/>
      <c r="AQ141" s="294"/>
      <c r="AR141" s="294"/>
      <c r="AS141" s="294"/>
      <c r="AT141" s="294"/>
      <c r="AU141" s="294"/>
      <c r="AV141" s="294"/>
      <c r="AW141" s="294"/>
      <c r="AX141" s="294"/>
      <c r="AY141" s="294"/>
      <c r="AZ141" s="294"/>
      <c r="BA141" s="294"/>
      <c r="BB141" s="294"/>
      <c r="BC141" s="294"/>
      <c r="BD141" s="294"/>
      <c r="BE141" s="294"/>
      <c r="BF141" s="294"/>
      <c r="BG141" s="294"/>
      <c r="BH141" s="294"/>
      <c r="BI141" s="294"/>
      <c r="BJ141" s="294"/>
      <c r="BK141" s="294"/>
      <c r="BL141" s="294"/>
      <c r="BM141" s="294"/>
      <c r="BN141" s="294"/>
      <c r="BO141" s="294"/>
      <c r="BP141" s="294"/>
      <c r="BQ141" s="294"/>
      <c r="BR141" s="294"/>
      <c r="BS141" s="294"/>
      <c r="BT141" s="294"/>
      <c r="BU141" s="295"/>
      <c r="BV141" s="312" t="s">
        <v>126</v>
      </c>
      <c r="BW141" s="294"/>
      <c r="BX141" s="294"/>
      <c r="BY141" s="294"/>
      <c r="BZ141" s="294"/>
      <c r="CA141" s="294"/>
      <c r="CB141" s="294"/>
      <c r="CC141" s="294"/>
      <c r="CD141" s="294"/>
      <c r="CE141" s="294"/>
      <c r="CF141" s="294"/>
      <c r="CG141" s="294"/>
      <c r="CH141" s="294"/>
      <c r="CI141" s="294"/>
      <c r="CJ141" s="294"/>
      <c r="CK141" s="294"/>
      <c r="CL141" s="294"/>
      <c r="CM141" s="40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</row>
    <row r="142" spans="1:121" ht="17.25" customHeight="1" x14ac:dyDescent="0.15">
      <c r="A142" s="10"/>
      <c r="B142" s="394"/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395"/>
      <c r="P142" s="395"/>
      <c r="Q142" s="395"/>
      <c r="R142" s="395"/>
      <c r="S142" s="395"/>
      <c r="T142" s="395"/>
      <c r="U142" s="396"/>
      <c r="V142" s="296" t="s">
        <v>14</v>
      </c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8"/>
      <c r="AN142" s="351" t="s">
        <v>14</v>
      </c>
      <c r="AO142" s="352"/>
      <c r="AP142" s="352"/>
      <c r="AQ142" s="352"/>
      <c r="AR142" s="352"/>
      <c r="AS142" s="352"/>
      <c r="AT142" s="352"/>
      <c r="AU142" s="352"/>
      <c r="AV142" s="352"/>
      <c r="AW142" s="352"/>
      <c r="AX142" s="352"/>
      <c r="AY142" s="352"/>
      <c r="AZ142" s="352"/>
      <c r="BA142" s="352"/>
      <c r="BB142" s="352"/>
      <c r="BC142" s="352"/>
      <c r="BD142" s="352"/>
      <c r="BE142" s="329"/>
      <c r="BF142" s="296" t="s">
        <v>15</v>
      </c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8"/>
      <c r="BV142" s="296" t="s">
        <v>16</v>
      </c>
      <c r="BW142" s="297"/>
      <c r="BX142" s="297"/>
      <c r="BY142" s="297"/>
      <c r="BZ142" s="297"/>
      <c r="CA142" s="297"/>
      <c r="CB142" s="297"/>
      <c r="CC142" s="297"/>
      <c r="CD142" s="297"/>
      <c r="CE142" s="297"/>
      <c r="CF142" s="297"/>
      <c r="CG142" s="297"/>
      <c r="CH142" s="297"/>
      <c r="CI142" s="297"/>
      <c r="CJ142" s="297"/>
      <c r="CK142" s="297"/>
      <c r="CL142" s="297"/>
      <c r="CM142" s="353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</row>
    <row r="143" spans="1:121" ht="13.5" customHeight="1" x14ac:dyDescent="0.15">
      <c r="A143" s="10"/>
      <c r="B143" s="326" t="s">
        <v>17</v>
      </c>
      <c r="C143" s="327"/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401"/>
      <c r="V143" s="328">
        <v>27916002</v>
      </c>
      <c r="W143" s="329"/>
      <c r="X143" s="329"/>
      <c r="Y143" s="329"/>
      <c r="Z143" s="329"/>
      <c r="AA143" s="329"/>
      <c r="AB143" s="329"/>
      <c r="AC143" s="329"/>
      <c r="AD143" s="329"/>
      <c r="AE143" s="329"/>
      <c r="AF143" s="329"/>
      <c r="AG143" s="329"/>
      <c r="AH143" s="329"/>
      <c r="AI143" s="329"/>
      <c r="AJ143" s="329"/>
      <c r="AK143" s="329"/>
      <c r="AL143" s="329"/>
      <c r="AM143" s="329"/>
      <c r="AN143" s="328">
        <v>29149352</v>
      </c>
      <c r="AO143" s="329"/>
      <c r="AP143" s="329"/>
      <c r="AQ143" s="329"/>
      <c r="AR143" s="329"/>
      <c r="AS143" s="329"/>
      <c r="AT143" s="329"/>
      <c r="AU143" s="329"/>
      <c r="AV143" s="329"/>
      <c r="AW143" s="329"/>
      <c r="AX143" s="329"/>
      <c r="AY143" s="329"/>
      <c r="AZ143" s="329"/>
      <c r="BA143" s="329"/>
      <c r="BB143" s="329"/>
      <c r="BC143" s="329"/>
      <c r="BD143" s="329"/>
      <c r="BE143" s="329"/>
      <c r="BF143" s="402">
        <v>100</v>
      </c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403"/>
      <c r="BV143" s="328">
        <v>28355000</v>
      </c>
      <c r="BW143" s="329"/>
      <c r="BX143" s="329"/>
      <c r="BY143" s="329"/>
      <c r="BZ143" s="329"/>
      <c r="CA143" s="329"/>
      <c r="CB143" s="329"/>
      <c r="CC143" s="329"/>
      <c r="CD143" s="329"/>
      <c r="CE143" s="329"/>
      <c r="CF143" s="329"/>
      <c r="CG143" s="329"/>
      <c r="CH143" s="329"/>
      <c r="CI143" s="329"/>
      <c r="CJ143" s="329"/>
      <c r="CK143" s="329"/>
      <c r="CL143" s="329"/>
      <c r="CM143" s="332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</row>
    <row r="144" spans="1:121" ht="13.5" customHeight="1" x14ac:dyDescent="0.15">
      <c r="A144" s="10"/>
      <c r="B144" s="333" t="s">
        <v>19</v>
      </c>
      <c r="C144" s="404"/>
      <c r="D144" s="404"/>
      <c r="E144" s="404"/>
      <c r="F144" s="404"/>
      <c r="G144" s="404"/>
      <c r="H144" s="404"/>
      <c r="I144" s="404"/>
      <c r="J144" s="404"/>
      <c r="K144" s="404"/>
      <c r="L144" s="404"/>
      <c r="M144" s="404"/>
      <c r="N144" s="404"/>
      <c r="O144" s="404"/>
      <c r="P144" s="404"/>
      <c r="Q144" s="404"/>
      <c r="R144" s="404"/>
      <c r="S144" s="404"/>
      <c r="T144" s="404"/>
      <c r="U144" s="405"/>
      <c r="V144" s="301">
        <v>253416</v>
      </c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34"/>
      <c r="AN144" s="301">
        <v>231872</v>
      </c>
      <c r="AO144" s="301"/>
      <c r="AP144" s="301"/>
      <c r="AQ144" s="301"/>
      <c r="AR144" s="301"/>
      <c r="AS144" s="301"/>
      <c r="AT144" s="301"/>
      <c r="AU144" s="301"/>
      <c r="AV144" s="301"/>
      <c r="AW144" s="301"/>
      <c r="AX144" s="301"/>
      <c r="AY144" s="301"/>
      <c r="AZ144" s="301"/>
      <c r="BA144" s="301"/>
      <c r="BB144" s="301"/>
      <c r="BC144" s="301"/>
      <c r="BD144" s="301"/>
      <c r="BE144" s="334"/>
      <c r="BF144" s="335">
        <v>0.8</v>
      </c>
      <c r="BG144" s="336"/>
      <c r="BH144" s="336"/>
      <c r="BI144" s="336"/>
      <c r="BJ144" s="336"/>
      <c r="BK144" s="336"/>
      <c r="BL144" s="336"/>
      <c r="BM144" s="336"/>
      <c r="BN144" s="336"/>
      <c r="BO144" s="336"/>
      <c r="BP144" s="336"/>
      <c r="BQ144" s="336"/>
      <c r="BR144" s="336"/>
      <c r="BS144" s="336"/>
      <c r="BT144" s="336"/>
      <c r="BU144" s="337"/>
      <c r="BV144" s="301">
        <v>230741</v>
      </c>
      <c r="BW144" s="302"/>
      <c r="BX144" s="302"/>
      <c r="BY144" s="302"/>
      <c r="BZ144" s="302"/>
      <c r="CA144" s="302"/>
      <c r="CB144" s="302"/>
      <c r="CC144" s="302"/>
      <c r="CD144" s="302"/>
      <c r="CE144" s="302"/>
      <c r="CF144" s="302"/>
      <c r="CG144" s="302"/>
      <c r="CH144" s="302"/>
      <c r="CI144" s="302"/>
      <c r="CJ144" s="302"/>
      <c r="CK144" s="302"/>
      <c r="CL144" s="302"/>
      <c r="CM144" s="338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</row>
    <row r="145" spans="1:91" ht="13.5" customHeight="1" x14ac:dyDescent="0.15">
      <c r="A145" s="10"/>
      <c r="B145" s="333" t="s">
        <v>21</v>
      </c>
      <c r="C145" s="404"/>
      <c r="D145" s="404"/>
      <c r="E145" s="404"/>
      <c r="F145" s="404"/>
      <c r="G145" s="404"/>
      <c r="H145" s="404"/>
      <c r="I145" s="404"/>
      <c r="J145" s="404"/>
      <c r="K145" s="404"/>
      <c r="L145" s="404"/>
      <c r="M145" s="404"/>
      <c r="N145" s="404"/>
      <c r="O145" s="404"/>
      <c r="P145" s="404"/>
      <c r="Q145" s="404"/>
      <c r="R145" s="404"/>
      <c r="S145" s="404"/>
      <c r="T145" s="404"/>
      <c r="U145" s="405"/>
      <c r="V145" s="301">
        <v>4596692</v>
      </c>
      <c r="W145" s="302"/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  <c r="AI145" s="302"/>
      <c r="AJ145" s="302"/>
      <c r="AK145" s="302"/>
      <c r="AL145" s="302"/>
      <c r="AM145" s="303"/>
      <c r="AN145" s="301">
        <v>5565167</v>
      </c>
      <c r="AO145" s="302"/>
      <c r="AP145" s="302"/>
      <c r="AQ145" s="302"/>
      <c r="AR145" s="302"/>
      <c r="AS145" s="302"/>
      <c r="AT145" s="302"/>
      <c r="AU145" s="302"/>
      <c r="AV145" s="302"/>
      <c r="AW145" s="302"/>
      <c r="AX145" s="302"/>
      <c r="AY145" s="302"/>
      <c r="AZ145" s="302"/>
      <c r="BA145" s="302"/>
      <c r="BB145" s="302"/>
      <c r="BC145" s="302"/>
      <c r="BD145" s="302"/>
      <c r="BE145" s="303"/>
      <c r="BF145" s="335">
        <v>19.100000000000001</v>
      </c>
      <c r="BG145" s="336"/>
      <c r="BH145" s="336"/>
      <c r="BI145" s="336"/>
      <c r="BJ145" s="336"/>
      <c r="BK145" s="336"/>
      <c r="BL145" s="336"/>
      <c r="BM145" s="336"/>
      <c r="BN145" s="336"/>
      <c r="BO145" s="336"/>
      <c r="BP145" s="336"/>
      <c r="BQ145" s="336"/>
      <c r="BR145" s="336"/>
      <c r="BS145" s="336"/>
      <c r="BT145" s="336"/>
      <c r="BU145" s="337"/>
      <c r="BV145" s="301">
        <v>3878421</v>
      </c>
      <c r="BW145" s="302"/>
      <c r="BX145" s="302"/>
      <c r="BY145" s="302"/>
      <c r="BZ145" s="302"/>
      <c r="CA145" s="302"/>
      <c r="CB145" s="302"/>
      <c r="CC145" s="302"/>
      <c r="CD145" s="302"/>
      <c r="CE145" s="302"/>
      <c r="CF145" s="302"/>
      <c r="CG145" s="302"/>
      <c r="CH145" s="302"/>
      <c r="CI145" s="302"/>
      <c r="CJ145" s="302"/>
      <c r="CK145" s="302"/>
      <c r="CL145" s="302"/>
      <c r="CM145" s="338"/>
    </row>
    <row r="146" spans="1:91" ht="13.5" customHeight="1" x14ac:dyDescent="0.15">
      <c r="A146" s="10"/>
      <c r="B146" s="333" t="s">
        <v>23</v>
      </c>
      <c r="C146" s="404"/>
      <c r="D146" s="404"/>
      <c r="E146" s="404"/>
      <c r="F146" s="404"/>
      <c r="G146" s="404"/>
      <c r="H146" s="404"/>
      <c r="I146" s="404"/>
      <c r="J146" s="404"/>
      <c r="K146" s="404"/>
      <c r="L146" s="404"/>
      <c r="M146" s="404"/>
      <c r="N146" s="404"/>
      <c r="O146" s="404"/>
      <c r="P146" s="404"/>
      <c r="Q146" s="404"/>
      <c r="R146" s="404"/>
      <c r="S146" s="404"/>
      <c r="T146" s="404"/>
      <c r="U146" s="405"/>
      <c r="V146" s="301">
        <v>9829627</v>
      </c>
      <c r="W146" s="302"/>
      <c r="X146" s="302"/>
      <c r="Y146" s="302"/>
      <c r="Z146" s="302"/>
      <c r="AA146" s="302"/>
      <c r="AB146" s="302"/>
      <c r="AC146" s="302"/>
      <c r="AD146" s="302"/>
      <c r="AE146" s="302"/>
      <c r="AF146" s="302"/>
      <c r="AG146" s="302"/>
      <c r="AH146" s="302"/>
      <c r="AI146" s="302"/>
      <c r="AJ146" s="302"/>
      <c r="AK146" s="302"/>
      <c r="AL146" s="302"/>
      <c r="AM146" s="303"/>
      <c r="AN146" s="301">
        <v>9991252</v>
      </c>
      <c r="AO146" s="302"/>
      <c r="AP146" s="302"/>
      <c r="AQ146" s="302"/>
      <c r="AR146" s="302"/>
      <c r="AS146" s="302"/>
      <c r="AT146" s="302"/>
      <c r="AU146" s="302"/>
      <c r="AV146" s="302"/>
      <c r="AW146" s="302"/>
      <c r="AX146" s="302"/>
      <c r="AY146" s="302"/>
      <c r="AZ146" s="302"/>
      <c r="BA146" s="302"/>
      <c r="BB146" s="302"/>
      <c r="BC146" s="302"/>
      <c r="BD146" s="302"/>
      <c r="BE146" s="303"/>
      <c r="BF146" s="335">
        <v>34.299999999999997</v>
      </c>
      <c r="BG146" s="336"/>
      <c r="BH146" s="336"/>
      <c r="BI146" s="336"/>
      <c r="BJ146" s="336"/>
      <c r="BK146" s="336"/>
      <c r="BL146" s="336"/>
      <c r="BM146" s="336"/>
      <c r="BN146" s="336"/>
      <c r="BO146" s="336"/>
      <c r="BP146" s="336"/>
      <c r="BQ146" s="336"/>
      <c r="BR146" s="336"/>
      <c r="BS146" s="336"/>
      <c r="BT146" s="336"/>
      <c r="BU146" s="337"/>
      <c r="BV146" s="301">
        <v>10408625</v>
      </c>
      <c r="BW146" s="302"/>
      <c r="BX146" s="302"/>
      <c r="BY146" s="302"/>
      <c r="BZ146" s="302"/>
      <c r="CA146" s="302"/>
      <c r="CB146" s="302"/>
      <c r="CC146" s="302"/>
      <c r="CD146" s="302"/>
      <c r="CE146" s="302"/>
      <c r="CF146" s="302"/>
      <c r="CG146" s="302"/>
      <c r="CH146" s="302"/>
      <c r="CI146" s="302"/>
      <c r="CJ146" s="302"/>
      <c r="CK146" s="302"/>
      <c r="CL146" s="302"/>
      <c r="CM146" s="338"/>
    </row>
    <row r="147" spans="1:91" ht="13.5" customHeight="1" x14ac:dyDescent="0.15">
      <c r="A147" s="10"/>
      <c r="B147" s="333" t="s">
        <v>25</v>
      </c>
      <c r="C147" s="404"/>
      <c r="D147" s="404"/>
      <c r="E147" s="404"/>
      <c r="F147" s="404"/>
      <c r="G147" s="404"/>
      <c r="H147" s="404"/>
      <c r="I147" s="404"/>
      <c r="J147" s="404"/>
      <c r="K147" s="404"/>
      <c r="L147" s="404"/>
      <c r="M147" s="404"/>
      <c r="N147" s="404"/>
      <c r="O147" s="404"/>
      <c r="P147" s="404"/>
      <c r="Q147" s="404"/>
      <c r="R147" s="404"/>
      <c r="S147" s="404"/>
      <c r="T147" s="404"/>
      <c r="U147" s="405"/>
      <c r="V147" s="301">
        <v>1618794</v>
      </c>
      <c r="W147" s="30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  <c r="AI147" s="302"/>
      <c r="AJ147" s="302"/>
      <c r="AK147" s="302"/>
      <c r="AL147" s="302"/>
      <c r="AM147" s="303"/>
      <c r="AN147" s="301">
        <v>1833990</v>
      </c>
      <c r="AO147" s="302"/>
      <c r="AP147" s="302"/>
      <c r="AQ147" s="302"/>
      <c r="AR147" s="302"/>
      <c r="AS147" s="302"/>
      <c r="AT147" s="302"/>
      <c r="AU147" s="302"/>
      <c r="AV147" s="302"/>
      <c r="AW147" s="302"/>
      <c r="AX147" s="302"/>
      <c r="AY147" s="302"/>
      <c r="AZ147" s="302"/>
      <c r="BA147" s="302"/>
      <c r="BB147" s="302"/>
      <c r="BC147" s="302"/>
      <c r="BD147" s="302"/>
      <c r="BE147" s="303"/>
      <c r="BF147" s="335">
        <v>6.3</v>
      </c>
      <c r="BG147" s="336"/>
      <c r="BH147" s="336"/>
      <c r="BI147" s="336"/>
      <c r="BJ147" s="336"/>
      <c r="BK147" s="336"/>
      <c r="BL147" s="336"/>
      <c r="BM147" s="336"/>
      <c r="BN147" s="336"/>
      <c r="BO147" s="336"/>
      <c r="BP147" s="336"/>
      <c r="BQ147" s="336"/>
      <c r="BR147" s="336"/>
      <c r="BS147" s="336"/>
      <c r="BT147" s="336"/>
      <c r="BU147" s="337"/>
      <c r="BV147" s="301">
        <v>1884724</v>
      </c>
      <c r="BW147" s="302"/>
      <c r="BX147" s="302"/>
      <c r="BY147" s="302"/>
      <c r="BZ147" s="302"/>
      <c r="CA147" s="302"/>
      <c r="CB147" s="302"/>
      <c r="CC147" s="302"/>
      <c r="CD147" s="302"/>
      <c r="CE147" s="302"/>
      <c r="CF147" s="302"/>
      <c r="CG147" s="302"/>
      <c r="CH147" s="302"/>
      <c r="CI147" s="302"/>
      <c r="CJ147" s="302"/>
      <c r="CK147" s="302"/>
      <c r="CL147" s="302"/>
      <c r="CM147" s="338"/>
    </row>
    <row r="148" spans="1:91" ht="13.5" customHeight="1" x14ac:dyDescent="0.15">
      <c r="A148" s="10"/>
      <c r="B148" s="333" t="s">
        <v>27</v>
      </c>
      <c r="C148" s="404"/>
      <c r="D148" s="404"/>
      <c r="E148" s="404"/>
      <c r="F148" s="404"/>
      <c r="G148" s="404"/>
      <c r="H148" s="404"/>
      <c r="I148" s="404"/>
      <c r="J148" s="404"/>
      <c r="K148" s="404"/>
      <c r="L148" s="404"/>
      <c r="M148" s="404"/>
      <c r="N148" s="404"/>
      <c r="O148" s="404"/>
      <c r="P148" s="404"/>
      <c r="Q148" s="404"/>
      <c r="R148" s="404"/>
      <c r="S148" s="404"/>
      <c r="T148" s="404"/>
      <c r="U148" s="405"/>
      <c r="V148" s="301">
        <v>27791</v>
      </c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34"/>
      <c r="AN148" s="301">
        <v>29132</v>
      </c>
      <c r="AO148" s="301"/>
      <c r="AP148" s="301"/>
      <c r="AQ148" s="301"/>
      <c r="AR148" s="301"/>
      <c r="AS148" s="301"/>
      <c r="AT148" s="301"/>
      <c r="AU148" s="301"/>
      <c r="AV148" s="301"/>
      <c r="AW148" s="301"/>
      <c r="AX148" s="301"/>
      <c r="AY148" s="301"/>
      <c r="AZ148" s="301"/>
      <c r="BA148" s="301"/>
      <c r="BB148" s="301"/>
      <c r="BC148" s="301"/>
      <c r="BD148" s="301"/>
      <c r="BE148" s="334"/>
      <c r="BF148" s="335">
        <v>0.1</v>
      </c>
      <c r="BG148" s="336"/>
      <c r="BH148" s="336"/>
      <c r="BI148" s="336"/>
      <c r="BJ148" s="336"/>
      <c r="BK148" s="336"/>
      <c r="BL148" s="336"/>
      <c r="BM148" s="336"/>
      <c r="BN148" s="336"/>
      <c r="BO148" s="336"/>
      <c r="BP148" s="336"/>
      <c r="BQ148" s="336"/>
      <c r="BR148" s="336"/>
      <c r="BS148" s="336"/>
      <c r="BT148" s="336"/>
      <c r="BU148" s="337"/>
      <c r="BV148" s="301">
        <v>32311</v>
      </c>
      <c r="BW148" s="302"/>
      <c r="BX148" s="302"/>
      <c r="BY148" s="302"/>
      <c r="BZ148" s="302"/>
      <c r="CA148" s="302"/>
      <c r="CB148" s="302"/>
      <c r="CC148" s="302"/>
      <c r="CD148" s="302"/>
      <c r="CE148" s="302"/>
      <c r="CF148" s="302"/>
      <c r="CG148" s="302"/>
      <c r="CH148" s="302"/>
      <c r="CI148" s="302"/>
      <c r="CJ148" s="302"/>
      <c r="CK148" s="302"/>
      <c r="CL148" s="302"/>
      <c r="CM148" s="338"/>
    </row>
    <row r="149" spans="1:91" ht="13.5" customHeight="1" x14ac:dyDescent="0.15">
      <c r="A149" s="10"/>
      <c r="B149" s="333" t="s">
        <v>29</v>
      </c>
      <c r="C149" s="404"/>
      <c r="D149" s="404"/>
      <c r="E149" s="404"/>
      <c r="F149" s="404"/>
      <c r="G149" s="404"/>
      <c r="H149" s="404"/>
      <c r="I149" s="404"/>
      <c r="J149" s="404"/>
      <c r="K149" s="404"/>
      <c r="L149" s="404"/>
      <c r="M149" s="404"/>
      <c r="N149" s="404"/>
      <c r="O149" s="404"/>
      <c r="P149" s="404"/>
      <c r="Q149" s="404"/>
      <c r="R149" s="404"/>
      <c r="S149" s="404"/>
      <c r="T149" s="404"/>
      <c r="U149" s="405"/>
      <c r="V149" s="301">
        <v>1039583</v>
      </c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34"/>
      <c r="AN149" s="301">
        <v>1083288</v>
      </c>
      <c r="AO149" s="301"/>
      <c r="AP149" s="301"/>
      <c r="AQ149" s="301"/>
      <c r="AR149" s="301"/>
      <c r="AS149" s="301"/>
      <c r="AT149" s="301"/>
      <c r="AU149" s="301"/>
      <c r="AV149" s="301"/>
      <c r="AW149" s="301"/>
      <c r="AX149" s="301"/>
      <c r="AY149" s="301"/>
      <c r="AZ149" s="301"/>
      <c r="BA149" s="301"/>
      <c r="BB149" s="301"/>
      <c r="BC149" s="301"/>
      <c r="BD149" s="301"/>
      <c r="BE149" s="334"/>
      <c r="BF149" s="335">
        <v>3.7</v>
      </c>
      <c r="BG149" s="336"/>
      <c r="BH149" s="336"/>
      <c r="BI149" s="336"/>
      <c r="BJ149" s="336"/>
      <c r="BK149" s="336"/>
      <c r="BL149" s="336"/>
      <c r="BM149" s="336"/>
      <c r="BN149" s="336"/>
      <c r="BO149" s="336"/>
      <c r="BP149" s="336"/>
      <c r="BQ149" s="336"/>
      <c r="BR149" s="336"/>
      <c r="BS149" s="336"/>
      <c r="BT149" s="336"/>
      <c r="BU149" s="337"/>
      <c r="BV149" s="301">
        <v>1107209</v>
      </c>
      <c r="BW149" s="302"/>
      <c r="BX149" s="302"/>
      <c r="BY149" s="302"/>
      <c r="BZ149" s="302"/>
      <c r="CA149" s="302"/>
      <c r="CB149" s="302"/>
      <c r="CC149" s="302"/>
      <c r="CD149" s="302"/>
      <c r="CE149" s="302"/>
      <c r="CF149" s="302"/>
      <c r="CG149" s="302"/>
      <c r="CH149" s="302"/>
      <c r="CI149" s="302"/>
      <c r="CJ149" s="302"/>
      <c r="CK149" s="302"/>
      <c r="CL149" s="302"/>
      <c r="CM149" s="338"/>
    </row>
    <row r="150" spans="1:91" ht="13.5" customHeight="1" x14ac:dyDescent="0.15">
      <c r="A150" s="10"/>
      <c r="B150" s="333" t="s">
        <v>31</v>
      </c>
      <c r="C150" s="404"/>
      <c r="D150" s="404"/>
      <c r="E150" s="404"/>
      <c r="F150" s="404"/>
      <c r="G150" s="404"/>
      <c r="H150" s="404"/>
      <c r="I150" s="404"/>
      <c r="J150" s="404"/>
      <c r="K150" s="404"/>
      <c r="L150" s="404"/>
      <c r="M150" s="404"/>
      <c r="N150" s="404"/>
      <c r="O150" s="404"/>
      <c r="P150" s="404"/>
      <c r="Q150" s="404"/>
      <c r="R150" s="404"/>
      <c r="S150" s="404"/>
      <c r="T150" s="404"/>
      <c r="U150" s="405"/>
      <c r="V150" s="301">
        <v>1126520</v>
      </c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34"/>
      <c r="AN150" s="301">
        <v>1033069</v>
      </c>
      <c r="AO150" s="301"/>
      <c r="AP150" s="301"/>
      <c r="AQ150" s="301"/>
      <c r="AR150" s="301"/>
      <c r="AS150" s="301"/>
      <c r="AT150" s="301"/>
      <c r="AU150" s="301"/>
      <c r="AV150" s="301"/>
      <c r="AW150" s="301"/>
      <c r="AX150" s="301"/>
      <c r="AY150" s="301"/>
      <c r="AZ150" s="301"/>
      <c r="BA150" s="301"/>
      <c r="BB150" s="301"/>
      <c r="BC150" s="301"/>
      <c r="BD150" s="301"/>
      <c r="BE150" s="334"/>
      <c r="BF150" s="335">
        <v>3.5</v>
      </c>
      <c r="BG150" s="336"/>
      <c r="BH150" s="336"/>
      <c r="BI150" s="336"/>
      <c r="BJ150" s="336"/>
      <c r="BK150" s="336"/>
      <c r="BL150" s="336"/>
      <c r="BM150" s="336"/>
      <c r="BN150" s="336"/>
      <c r="BO150" s="336"/>
      <c r="BP150" s="336"/>
      <c r="BQ150" s="336"/>
      <c r="BR150" s="336"/>
      <c r="BS150" s="336"/>
      <c r="BT150" s="336"/>
      <c r="BU150" s="337"/>
      <c r="BV150" s="301">
        <v>1050293</v>
      </c>
      <c r="BW150" s="302"/>
      <c r="BX150" s="302"/>
      <c r="BY150" s="302"/>
      <c r="BZ150" s="302"/>
      <c r="CA150" s="302"/>
      <c r="CB150" s="302"/>
      <c r="CC150" s="302"/>
      <c r="CD150" s="302"/>
      <c r="CE150" s="302"/>
      <c r="CF150" s="302"/>
      <c r="CG150" s="302"/>
      <c r="CH150" s="302"/>
      <c r="CI150" s="302"/>
      <c r="CJ150" s="302"/>
      <c r="CK150" s="302"/>
      <c r="CL150" s="302"/>
      <c r="CM150" s="338"/>
    </row>
    <row r="151" spans="1:91" ht="13.5" customHeight="1" x14ac:dyDescent="0.15">
      <c r="A151" s="10"/>
      <c r="B151" s="333" t="s">
        <v>33</v>
      </c>
      <c r="C151" s="404"/>
      <c r="D151" s="404"/>
      <c r="E151" s="404"/>
      <c r="F151" s="404"/>
      <c r="G151" s="404"/>
      <c r="H151" s="404"/>
      <c r="I151" s="404"/>
      <c r="J151" s="404"/>
      <c r="K151" s="404"/>
      <c r="L151" s="404"/>
      <c r="M151" s="404"/>
      <c r="N151" s="404"/>
      <c r="O151" s="404"/>
      <c r="P151" s="404"/>
      <c r="Q151" s="404"/>
      <c r="R151" s="404"/>
      <c r="S151" s="404"/>
      <c r="T151" s="404"/>
      <c r="U151" s="405"/>
      <c r="V151" s="301">
        <v>2521800</v>
      </c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34"/>
      <c r="AN151" s="301">
        <v>3078200</v>
      </c>
      <c r="AO151" s="301"/>
      <c r="AP151" s="301"/>
      <c r="AQ151" s="301"/>
      <c r="AR151" s="301"/>
      <c r="AS151" s="301"/>
      <c r="AT151" s="301"/>
      <c r="AU151" s="301"/>
      <c r="AV151" s="301"/>
      <c r="AW151" s="301"/>
      <c r="AX151" s="301"/>
      <c r="AY151" s="301"/>
      <c r="AZ151" s="301"/>
      <c r="BA151" s="301"/>
      <c r="BB151" s="301"/>
      <c r="BC151" s="301"/>
      <c r="BD151" s="301"/>
      <c r="BE151" s="334"/>
      <c r="BF151" s="335">
        <v>10.6</v>
      </c>
      <c r="BG151" s="336"/>
      <c r="BH151" s="336"/>
      <c r="BI151" s="336"/>
      <c r="BJ151" s="336"/>
      <c r="BK151" s="336"/>
      <c r="BL151" s="336"/>
      <c r="BM151" s="336"/>
      <c r="BN151" s="336"/>
      <c r="BO151" s="336"/>
      <c r="BP151" s="336"/>
      <c r="BQ151" s="336"/>
      <c r="BR151" s="336"/>
      <c r="BS151" s="336"/>
      <c r="BT151" s="336"/>
      <c r="BU151" s="337"/>
      <c r="BV151" s="301">
        <v>3274647</v>
      </c>
      <c r="BW151" s="302"/>
      <c r="BX151" s="302"/>
      <c r="BY151" s="302"/>
      <c r="BZ151" s="302"/>
      <c r="CA151" s="302"/>
      <c r="CB151" s="302"/>
      <c r="CC151" s="302"/>
      <c r="CD151" s="302"/>
      <c r="CE151" s="302"/>
      <c r="CF151" s="302"/>
      <c r="CG151" s="302"/>
      <c r="CH151" s="302"/>
      <c r="CI151" s="302"/>
      <c r="CJ151" s="302"/>
      <c r="CK151" s="302"/>
      <c r="CL151" s="302"/>
      <c r="CM151" s="338"/>
    </row>
    <row r="152" spans="1:91" ht="13.5" customHeight="1" x14ac:dyDescent="0.15">
      <c r="A152" s="10"/>
      <c r="B152" s="333" t="s">
        <v>35</v>
      </c>
      <c r="C152" s="404"/>
      <c r="D152" s="404"/>
      <c r="E152" s="404"/>
      <c r="F152" s="404"/>
      <c r="G152" s="404"/>
      <c r="H152" s="404"/>
      <c r="I152" s="404"/>
      <c r="J152" s="404"/>
      <c r="K152" s="404"/>
      <c r="L152" s="404"/>
      <c r="M152" s="404"/>
      <c r="N152" s="404"/>
      <c r="O152" s="404"/>
      <c r="P152" s="404"/>
      <c r="Q152" s="404"/>
      <c r="R152" s="404"/>
      <c r="S152" s="404"/>
      <c r="T152" s="404"/>
      <c r="U152" s="405"/>
      <c r="V152" s="301">
        <v>1469961</v>
      </c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34"/>
      <c r="AN152" s="301">
        <v>1334429</v>
      </c>
      <c r="AO152" s="301"/>
      <c r="AP152" s="301"/>
      <c r="AQ152" s="301"/>
      <c r="AR152" s="301"/>
      <c r="AS152" s="301"/>
      <c r="AT152" s="301"/>
      <c r="AU152" s="301"/>
      <c r="AV152" s="301"/>
      <c r="AW152" s="301"/>
      <c r="AX152" s="301"/>
      <c r="AY152" s="301"/>
      <c r="AZ152" s="301"/>
      <c r="BA152" s="301"/>
      <c r="BB152" s="301"/>
      <c r="BC152" s="301"/>
      <c r="BD152" s="301"/>
      <c r="BE152" s="334"/>
      <c r="BF152" s="335">
        <v>4.5999999999999996</v>
      </c>
      <c r="BG152" s="336"/>
      <c r="BH152" s="336"/>
      <c r="BI152" s="336"/>
      <c r="BJ152" s="336"/>
      <c r="BK152" s="336"/>
      <c r="BL152" s="336"/>
      <c r="BM152" s="336"/>
      <c r="BN152" s="336"/>
      <c r="BO152" s="336"/>
      <c r="BP152" s="336"/>
      <c r="BQ152" s="336"/>
      <c r="BR152" s="336"/>
      <c r="BS152" s="336"/>
      <c r="BT152" s="336"/>
      <c r="BU152" s="337"/>
      <c r="BV152" s="301">
        <v>1179442</v>
      </c>
      <c r="BW152" s="302"/>
      <c r="BX152" s="302"/>
      <c r="BY152" s="302"/>
      <c r="BZ152" s="302"/>
      <c r="CA152" s="302"/>
      <c r="CB152" s="302"/>
      <c r="CC152" s="302"/>
      <c r="CD152" s="302"/>
      <c r="CE152" s="302"/>
      <c r="CF152" s="302"/>
      <c r="CG152" s="302"/>
      <c r="CH152" s="302"/>
      <c r="CI152" s="302"/>
      <c r="CJ152" s="302"/>
      <c r="CK152" s="302"/>
      <c r="CL152" s="302"/>
      <c r="CM152" s="338"/>
    </row>
    <row r="153" spans="1:91" ht="13.5" customHeight="1" x14ac:dyDescent="0.15">
      <c r="A153" s="10"/>
      <c r="B153" s="333" t="s">
        <v>37</v>
      </c>
      <c r="C153" s="404"/>
      <c r="D153" s="404"/>
      <c r="E153" s="404"/>
      <c r="F153" s="404"/>
      <c r="G153" s="404"/>
      <c r="H153" s="404"/>
      <c r="I153" s="404"/>
      <c r="J153" s="404"/>
      <c r="K153" s="404"/>
      <c r="L153" s="404"/>
      <c r="M153" s="404"/>
      <c r="N153" s="404"/>
      <c r="O153" s="404"/>
      <c r="P153" s="404"/>
      <c r="Q153" s="404"/>
      <c r="R153" s="404"/>
      <c r="S153" s="404"/>
      <c r="T153" s="404"/>
      <c r="U153" s="405"/>
      <c r="V153" s="301">
        <v>2636103</v>
      </c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34"/>
      <c r="AN153" s="301">
        <v>2158353</v>
      </c>
      <c r="AO153" s="301"/>
      <c r="AP153" s="301"/>
      <c r="AQ153" s="301"/>
      <c r="AR153" s="301"/>
      <c r="AS153" s="301"/>
      <c r="AT153" s="301"/>
      <c r="AU153" s="301"/>
      <c r="AV153" s="301"/>
      <c r="AW153" s="301"/>
      <c r="AX153" s="301"/>
      <c r="AY153" s="301"/>
      <c r="AZ153" s="301"/>
      <c r="BA153" s="301"/>
      <c r="BB153" s="301"/>
      <c r="BC153" s="301"/>
      <c r="BD153" s="301"/>
      <c r="BE153" s="334"/>
      <c r="BF153" s="335">
        <v>7.4</v>
      </c>
      <c r="BG153" s="336"/>
      <c r="BH153" s="336"/>
      <c r="BI153" s="336"/>
      <c r="BJ153" s="336"/>
      <c r="BK153" s="336"/>
      <c r="BL153" s="336"/>
      <c r="BM153" s="336"/>
      <c r="BN153" s="336"/>
      <c r="BO153" s="336"/>
      <c r="BP153" s="336"/>
      <c r="BQ153" s="336"/>
      <c r="BR153" s="336"/>
      <c r="BS153" s="336"/>
      <c r="BT153" s="336"/>
      <c r="BU153" s="337"/>
      <c r="BV153" s="301">
        <v>2320805</v>
      </c>
      <c r="BW153" s="302"/>
      <c r="BX153" s="302"/>
      <c r="BY153" s="302"/>
      <c r="BZ153" s="302"/>
      <c r="CA153" s="302"/>
      <c r="CB153" s="302"/>
      <c r="CC153" s="302"/>
      <c r="CD153" s="302"/>
      <c r="CE153" s="302"/>
      <c r="CF153" s="302"/>
      <c r="CG153" s="302"/>
      <c r="CH153" s="302"/>
      <c r="CI153" s="302"/>
      <c r="CJ153" s="302"/>
      <c r="CK153" s="302"/>
      <c r="CL153" s="302"/>
      <c r="CM153" s="338"/>
    </row>
    <row r="154" spans="1:91" ht="13.5" customHeight="1" x14ac:dyDescent="0.15">
      <c r="A154" s="10"/>
      <c r="B154" s="333" t="s">
        <v>39</v>
      </c>
      <c r="C154" s="404"/>
      <c r="D154" s="404"/>
      <c r="E154" s="404"/>
      <c r="F154" s="404"/>
      <c r="G154" s="404"/>
      <c r="H154" s="404"/>
      <c r="I154" s="404"/>
      <c r="J154" s="404"/>
      <c r="K154" s="404"/>
      <c r="L154" s="404"/>
      <c r="M154" s="404"/>
      <c r="N154" s="404"/>
      <c r="O154" s="404"/>
      <c r="P154" s="404"/>
      <c r="Q154" s="404"/>
      <c r="R154" s="404"/>
      <c r="S154" s="404"/>
      <c r="T154" s="404"/>
      <c r="U154" s="405"/>
      <c r="V154" s="301">
        <v>17558</v>
      </c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34"/>
      <c r="AN154" s="301">
        <v>5746</v>
      </c>
      <c r="AO154" s="301"/>
      <c r="AP154" s="301"/>
      <c r="AQ154" s="301"/>
      <c r="AR154" s="301"/>
      <c r="AS154" s="301"/>
      <c r="AT154" s="301"/>
      <c r="AU154" s="301"/>
      <c r="AV154" s="301"/>
      <c r="AW154" s="301"/>
      <c r="AX154" s="301"/>
      <c r="AY154" s="301"/>
      <c r="AZ154" s="301"/>
      <c r="BA154" s="301"/>
      <c r="BB154" s="301"/>
      <c r="BC154" s="301"/>
      <c r="BD154" s="301"/>
      <c r="BE154" s="334"/>
      <c r="BF154" s="335">
        <v>0</v>
      </c>
      <c r="BG154" s="336"/>
      <c r="BH154" s="336"/>
      <c r="BI154" s="336"/>
      <c r="BJ154" s="336"/>
      <c r="BK154" s="336"/>
      <c r="BL154" s="336"/>
      <c r="BM154" s="336"/>
      <c r="BN154" s="336"/>
      <c r="BO154" s="336"/>
      <c r="BP154" s="336"/>
      <c r="BQ154" s="336"/>
      <c r="BR154" s="336"/>
      <c r="BS154" s="336"/>
      <c r="BT154" s="336"/>
      <c r="BU154" s="337"/>
      <c r="BV154" s="301">
        <v>500</v>
      </c>
      <c r="BW154" s="302"/>
      <c r="BX154" s="302"/>
      <c r="BY154" s="302"/>
      <c r="BZ154" s="302"/>
      <c r="CA154" s="302"/>
      <c r="CB154" s="302"/>
      <c r="CC154" s="302"/>
      <c r="CD154" s="302"/>
      <c r="CE154" s="302"/>
      <c r="CF154" s="302"/>
      <c r="CG154" s="302"/>
      <c r="CH154" s="302"/>
      <c r="CI154" s="302"/>
      <c r="CJ154" s="302"/>
      <c r="CK154" s="302"/>
      <c r="CL154" s="302"/>
      <c r="CM154" s="338"/>
    </row>
    <row r="155" spans="1:91" ht="13.5" customHeight="1" x14ac:dyDescent="0.15">
      <c r="A155" s="10"/>
      <c r="B155" s="333" t="s">
        <v>41</v>
      </c>
      <c r="C155" s="404"/>
      <c r="D155" s="404"/>
      <c r="E155" s="404"/>
      <c r="F155" s="404"/>
      <c r="G155" s="404"/>
      <c r="H155" s="404"/>
      <c r="I155" s="404"/>
      <c r="J155" s="404"/>
      <c r="K155" s="404"/>
      <c r="L155" s="404"/>
      <c r="M155" s="404"/>
      <c r="N155" s="404"/>
      <c r="O155" s="404"/>
      <c r="P155" s="404"/>
      <c r="Q155" s="404"/>
      <c r="R155" s="404"/>
      <c r="S155" s="404"/>
      <c r="T155" s="404"/>
      <c r="U155" s="405"/>
      <c r="V155" s="301">
        <v>2778157</v>
      </c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  <c r="AJ155" s="301"/>
      <c r="AK155" s="301"/>
      <c r="AL155" s="301"/>
      <c r="AM155" s="334"/>
      <c r="AN155" s="301">
        <v>2804854</v>
      </c>
      <c r="AO155" s="301"/>
      <c r="AP155" s="301"/>
      <c r="AQ155" s="301"/>
      <c r="AR155" s="301"/>
      <c r="AS155" s="301"/>
      <c r="AT155" s="301"/>
      <c r="AU155" s="301"/>
      <c r="AV155" s="301"/>
      <c r="AW155" s="301"/>
      <c r="AX155" s="301"/>
      <c r="AY155" s="301"/>
      <c r="AZ155" s="301"/>
      <c r="BA155" s="301"/>
      <c r="BB155" s="301"/>
      <c r="BC155" s="301"/>
      <c r="BD155" s="301"/>
      <c r="BE155" s="334"/>
      <c r="BF155" s="335">
        <v>9.6</v>
      </c>
      <c r="BG155" s="336"/>
      <c r="BH155" s="336"/>
      <c r="BI155" s="336"/>
      <c r="BJ155" s="336"/>
      <c r="BK155" s="336"/>
      <c r="BL155" s="336"/>
      <c r="BM155" s="336"/>
      <c r="BN155" s="336"/>
      <c r="BO155" s="336"/>
      <c r="BP155" s="336"/>
      <c r="BQ155" s="336"/>
      <c r="BR155" s="336"/>
      <c r="BS155" s="336"/>
      <c r="BT155" s="336"/>
      <c r="BU155" s="337"/>
      <c r="BV155" s="301">
        <v>2967282</v>
      </c>
      <c r="BW155" s="302"/>
      <c r="BX155" s="302"/>
      <c r="BY155" s="302"/>
      <c r="BZ155" s="302"/>
      <c r="CA155" s="302"/>
      <c r="CB155" s="302"/>
      <c r="CC155" s="302"/>
      <c r="CD155" s="302"/>
      <c r="CE155" s="302"/>
      <c r="CF155" s="302"/>
      <c r="CG155" s="302"/>
      <c r="CH155" s="302"/>
      <c r="CI155" s="302"/>
      <c r="CJ155" s="302"/>
      <c r="CK155" s="302"/>
      <c r="CL155" s="302"/>
      <c r="CM155" s="338"/>
    </row>
    <row r="156" spans="1:91" ht="14.25" customHeight="1" thickBot="1" x14ac:dyDescent="0.2">
      <c r="A156" s="10"/>
      <c r="B156" s="339" t="s">
        <v>44</v>
      </c>
      <c r="C156" s="406"/>
      <c r="D156" s="406"/>
      <c r="E156" s="406"/>
      <c r="F156" s="406"/>
      <c r="G156" s="406"/>
      <c r="H156" s="406"/>
      <c r="I156" s="406"/>
      <c r="J156" s="406"/>
      <c r="K156" s="406"/>
      <c r="L156" s="406"/>
      <c r="M156" s="406"/>
      <c r="N156" s="406"/>
      <c r="O156" s="406"/>
      <c r="P156" s="406"/>
      <c r="Q156" s="406"/>
      <c r="R156" s="406"/>
      <c r="S156" s="406"/>
      <c r="T156" s="406"/>
      <c r="U156" s="407"/>
      <c r="V156" s="341" t="s">
        <v>120</v>
      </c>
      <c r="W156" s="341"/>
      <c r="X156" s="341"/>
      <c r="Y156" s="341"/>
      <c r="Z156" s="341"/>
      <c r="AA156" s="341"/>
      <c r="AB156" s="341"/>
      <c r="AC156" s="341"/>
      <c r="AD156" s="341"/>
      <c r="AE156" s="341"/>
      <c r="AF156" s="341"/>
      <c r="AG156" s="341"/>
      <c r="AH156" s="341"/>
      <c r="AI156" s="341"/>
      <c r="AJ156" s="341"/>
      <c r="AK156" s="341"/>
      <c r="AL156" s="341"/>
      <c r="AM156" s="342"/>
      <c r="AN156" s="341" t="s">
        <v>120</v>
      </c>
      <c r="AO156" s="341"/>
      <c r="AP156" s="341"/>
      <c r="AQ156" s="341"/>
      <c r="AR156" s="341"/>
      <c r="AS156" s="341"/>
      <c r="AT156" s="341"/>
      <c r="AU156" s="341"/>
      <c r="AV156" s="341"/>
      <c r="AW156" s="341"/>
      <c r="AX156" s="341"/>
      <c r="AY156" s="341"/>
      <c r="AZ156" s="341"/>
      <c r="BA156" s="341"/>
      <c r="BB156" s="341"/>
      <c r="BC156" s="341"/>
      <c r="BD156" s="341"/>
      <c r="BE156" s="342"/>
      <c r="BF156" s="335">
        <v>0</v>
      </c>
      <c r="BG156" s="336"/>
      <c r="BH156" s="336"/>
      <c r="BI156" s="336"/>
      <c r="BJ156" s="336"/>
      <c r="BK156" s="336"/>
      <c r="BL156" s="336"/>
      <c r="BM156" s="336"/>
      <c r="BN156" s="336"/>
      <c r="BO156" s="336"/>
      <c r="BP156" s="336"/>
      <c r="BQ156" s="336"/>
      <c r="BR156" s="336"/>
      <c r="BS156" s="336"/>
      <c r="BT156" s="336"/>
      <c r="BU156" s="337"/>
      <c r="BV156" s="320">
        <v>20000</v>
      </c>
      <c r="BW156" s="321"/>
      <c r="BX156" s="321"/>
      <c r="BY156" s="321"/>
      <c r="BZ156" s="321"/>
      <c r="CA156" s="321"/>
      <c r="CB156" s="321"/>
      <c r="CC156" s="321"/>
      <c r="CD156" s="321"/>
      <c r="CE156" s="321"/>
      <c r="CF156" s="321"/>
      <c r="CG156" s="321"/>
      <c r="CH156" s="321"/>
      <c r="CI156" s="321"/>
      <c r="CJ156" s="321"/>
      <c r="CK156" s="321"/>
      <c r="CL156" s="321"/>
      <c r="CM156" s="340"/>
    </row>
    <row r="157" spans="1:91" ht="13.5" x14ac:dyDescent="0.15">
      <c r="A157" s="10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8"/>
    </row>
    <row r="158" spans="1:91" ht="15.75" thickBot="1" x14ac:dyDescent="0.2">
      <c r="A158" s="15"/>
      <c r="B158" s="7" t="s">
        <v>47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CM158" s="18"/>
    </row>
    <row r="159" spans="1:91" ht="13.5" x14ac:dyDescent="0.15">
      <c r="A159" s="10"/>
      <c r="B159" s="288" t="s">
        <v>114</v>
      </c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289"/>
      <c r="P159" s="289"/>
      <c r="Q159" s="289"/>
      <c r="R159" s="289"/>
      <c r="S159" s="289"/>
      <c r="T159" s="289"/>
      <c r="U159" s="290"/>
      <c r="V159" s="293" t="s">
        <v>127</v>
      </c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5"/>
      <c r="AN159" s="312" t="s">
        <v>121</v>
      </c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  <c r="BT159" s="294"/>
      <c r="BU159" s="295"/>
      <c r="BV159" s="312" t="s">
        <v>126</v>
      </c>
      <c r="BW159" s="294"/>
      <c r="BX159" s="294"/>
      <c r="BY159" s="294"/>
      <c r="BZ159" s="294"/>
      <c r="CA159" s="294"/>
      <c r="CB159" s="294"/>
      <c r="CC159" s="294"/>
      <c r="CD159" s="294"/>
      <c r="CE159" s="294"/>
      <c r="CF159" s="294"/>
      <c r="CG159" s="294"/>
      <c r="CH159" s="294"/>
      <c r="CI159" s="294"/>
      <c r="CJ159" s="294"/>
      <c r="CK159" s="294"/>
      <c r="CL159" s="294"/>
      <c r="CM159" s="400"/>
    </row>
    <row r="160" spans="1:91" ht="17.25" customHeight="1" x14ac:dyDescent="0.15">
      <c r="A160" s="10"/>
      <c r="B160" s="394"/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5"/>
      <c r="R160" s="395"/>
      <c r="S160" s="395"/>
      <c r="T160" s="395"/>
      <c r="U160" s="396"/>
      <c r="V160" s="351" t="s">
        <v>14</v>
      </c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29"/>
      <c r="AN160" s="351" t="s">
        <v>14</v>
      </c>
      <c r="AO160" s="352"/>
      <c r="AP160" s="352"/>
      <c r="AQ160" s="352"/>
      <c r="AR160" s="352"/>
      <c r="AS160" s="352"/>
      <c r="AT160" s="352"/>
      <c r="AU160" s="352"/>
      <c r="AV160" s="352"/>
      <c r="AW160" s="352"/>
      <c r="AX160" s="352"/>
      <c r="AY160" s="352"/>
      <c r="AZ160" s="352"/>
      <c r="BA160" s="352"/>
      <c r="BB160" s="352"/>
      <c r="BC160" s="352"/>
      <c r="BD160" s="352"/>
      <c r="BE160" s="329"/>
      <c r="BF160" s="296" t="s">
        <v>15</v>
      </c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8"/>
      <c r="BV160" s="296" t="s">
        <v>16</v>
      </c>
      <c r="BW160" s="297"/>
      <c r="BX160" s="297"/>
      <c r="BY160" s="297"/>
      <c r="BZ160" s="297"/>
      <c r="CA160" s="297"/>
      <c r="CB160" s="297"/>
      <c r="CC160" s="297"/>
      <c r="CD160" s="297"/>
      <c r="CE160" s="297"/>
      <c r="CF160" s="297"/>
      <c r="CG160" s="297"/>
      <c r="CH160" s="297"/>
      <c r="CI160" s="297"/>
      <c r="CJ160" s="297"/>
      <c r="CK160" s="297"/>
      <c r="CL160" s="297"/>
      <c r="CM160" s="353"/>
    </row>
    <row r="161" spans="1:91" ht="13.5" customHeight="1" x14ac:dyDescent="0.15">
      <c r="A161" s="10"/>
      <c r="B161" s="326" t="s">
        <v>17</v>
      </c>
      <c r="C161" s="327"/>
      <c r="D161" s="327"/>
      <c r="E161" s="327"/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  <c r="R161" s="327"/>
      <c r="S161" s="327"/>
      <c r="T161" s="327"/>
      <c r="U161" s="401"/>
      <c r="V161" s="328">
        <v>27916001</v>
      </c>
      <c r="W161" s="329"/>
      <c r="X161" s="329"/>
      <c r="Y161" s="329"/>
      <c r="Z161" s="329"/>
      <c r="AA161" s="329"/>
      <c r="AB161" s="329"/>
      <c r="AC161" s="329"/>
      <c r="AD161" s="329"/>
      <c r="AE161" s="329"/>
      <c r="AF161" s="329"/>
      <c r="AG161" s="329"/>
      <c r="AH161" s="329"/>
      <c r="AI161" s="329"/>
      <c r="AJ161" s="329"/>
      <c r="AK161" s="329"/>
      <c r="AL161" s="329"/>
      <c r="AM161" s="329"/>
      <c r="AN161" s="328">
        <v>29149352</v>
      </c>
      <c r="AO161" s="329"/>
      <c r="AP161" s="329"/>
      <c r="AQ161" s="329"/>
      <c r="AR161" s="329"/>
      <c r="AS161" s="329"/>
      <c r="AT161" s="329"/>
      <c r="AU161" s="329"/>
      <c r="AV161" s="329"/>
      <c r="AW161" s="329"/>
      <c r="AX161" s="329"/>
      <c r="AY161" s="329"/>
      <c r="AZ161" s="329"/>
      <c r="BA161" s="329"/>
      <c r="BB161" s="329"/>
      <c r="BC161" s="329"/>
      <c r="BD161" s="329"/>
      <c r="BE161" s="329"/>
      <c r="BF161" s="402">
        <v>99.999999999999986</v>
      </c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403"/>
      <c r="BV161" s="328">
        <v>28355000</v>
      </c>
      <c r="BW161" s="329"/>
      <c r="BX161" s="329"/>
      <c r="BY161" s="329"/>
      <c r="BZ161" s="329"/>
      <c r="CA161" s="329"/>
      <c r="CB161" s="329"/>
      <c r="CC161" s="329"/>
      <c r="CD161" s="329"/>
      <c r="CE161" s="329"/>
      <c r="CF161" s="329"/>
      <c r="CG161" s="329"/>
      <c r="CH161" s="329"/>
      <c r="CI161" s="329"/>
      <c r="CJ161" s="329"/>
      <c r="CK161" s="329"/>
      <c r="CL161" s="329"/>
      <c r="CM161" s="332"/>
    </row>
    <row r="162" spans="1:91" ht="13.5" customHeight="1" x14ac:dyDescent="0.15">
      <c r="A162" s="10"/>
      <c r="B162" s="333" t="s">
        <v>52</v>
      </c>
      <c r="C162" s="404"/>
      <c r="D162" s="404"/>
      <c r="E162" s="404"/>
      <c r="F162" s="404"/>
      <c r="G162" s="404"/>
      <c r="H162" s="404"/>
      <c r="I162" s="404"/>
      <c r="J162" s="404"/>
      <c r="K162" s="404"/>
      <c r="L162" s="404"/>
      <c r="M162" s="404"/>
      <c r="N162" s="404"/>
      <c r="O162" s="404"/>
      <c r="P162" s="404"/>
      <c r="Q162" s="404"/>
      <c r="R162" s="404"/>
      <c r="S162" s="404"/>
      <c r="T162" s="404"/>
      <c r="U162" s="405"/>
      <c r="V162" s="301">
        <v>3931259</v>
      </c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  <c r="AL162" s="301"/>
      <c r="AM162" s="302"/>
      <c r="AN162" s="301">
        <v>3846971</v>
      </c>
      <c r="AO162" s="301"/>
      <c r="AP162" s="301"/>
      <c r="AQ162" s="301"/>
      <c r="AR162" s="301"/>
      <c r="AS162" s="301"/>
      <c r="AT162" s="301"/>
      <c r="AU162" s="301"/>
      <c r="AV162" s="301"/>
      <c r="AW162" s="301"/>
      <c r="AX162" s="301"/>
      <c r="AY162" s="301"/>
      <c r="AZ162" s="301"/>
      <c r="BA162" s="301"/>
      <c r="BB162" s="301"/>
      <c r="BC162" s="301"/>
      <c r="BD162" s="301"/>
      <c r="BE162" s="302"/>
      <c r="BF162" s="335">
        <v>13.2</v>
      </c>
      <c r="BG162" s="336"/>
      <c r="BH162" s="336"/>
      <c r="BI162" s="336"/>
      <c r="BJ162" s="336"/>
      <c r="BK162" s="336"/>
      <c r="BL162" s="336"/>
      <c r="BM162" s="336"/>
      <c r="BN162" s="336"/>
      <c r="BO162" s="336"/>
      <c r="BP162" s="336"/>
      <c r="BQ162" s="336"/>
      <c r="BR162" s="336"/>
      <c r="BS162" s="336"/>
      <c r="BT162" s="336"/>
      <c r="BU162" s="337"/>
      <c r="BV162" s="301">
        <v>3602295</v>
      </c>
      <c r="BW162" s="302"/>
      <c r="BX162" s="302"/>
      <c r="BY162" s="302"/>
      <c r="BZ162" s="302"/>
      <c r="CA162" s="302"/>
      <c r="CB162" s="302"/>
      <c r="CC162" s="302"/>
      <c r="CD162" s="302"/>
      <c r="CE162" s="302"/>
      <c r="CF162" s="302"/>
      <c r="CG162" s="302"/>
      <c r="CH162" s="302"/>
      <c r="CI162" s="302"/>
      <c r="CJ162" s="302"/>
      <c r="CK162" s="302"/>
      <c r="CL162" s="302"/>
      <c r="CM162" s="338"/>
    </row>
    <row r="163" spans="1:91" ht="13.5" customHeight="1" x14ac:dyDescent="0.15">
      <c r="A163" s="10"/>
      <c r="B163" s="333" t="s">
        <v>54</v>
      </c>
      <c r="C163" s="404"/>
      <c r="D163" s="404"/>
      <c r="E163" s="404"/>
      <c r="F163" s="404"/>
      <c r="G163" s="404"/>
      <c r="H163" s="404"/>
      <c r="I163" s="404"/>
      <c r="J163" s="404"/>
      <c r="K163" s="404"/>
      <c r="L163" s="404"/>
      <c r="M163" s="404"/>
      <c r="N163" s="404"/>
      <c r="O163" s="404"/>
      <c r="P163" s="404"/>
      <c r="Q163" s="404"/>
      <c r="R163" s="404"/>
      <c r="S163" s="404"/>
      <c r="T163" s="404"/>
      <c r="U163" s="405"/>
      <c r="V163" s="301">
        <v>3428810</v>
      </c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  <c r="AL163" s="301"/>
      <c r="AM163" s="302"/>
      <c r="AN163" s="301">
        <v>3708816</v>
      </c>
      <c r="AO163" s="301"/>
      <c r="AP163" s="301"/>
      <c r="AQ163" s="301"/>
      <c r="AR163" s="301"/>
      <c r="AS163" s="301"/>
      <c r="AT163" s="301"/>
      <c r="AU163" s="301"/>
      <c r="AV163" s="301"/>
      <c r="AW163" s="301"/>
      <c r="AX163" s="301"/>
      <c r="AY163" s="301"/>
      <c r="AZ163" s="301"/>
      <c r="BA163" s="301"/>
      <c r="BB163" s="301"/>
      <c r="BC163" s="301"/>
      <c r="BD163" s="301"/>
      <c r="BE163" s="302"/>
      <c r="BF163" s="335">
        <v>12.7</v>
      </c>
      <c r="BG163" s="336"/>
      <c r="BH163" s="336"/>
      <c r="BI163" s="336"/>
      <c r="BJ163" s="336"/>
      <c r="BK163" s="336"/>
      <c r="BL163" s="336"/>
      <c r="BM163" s="336"/>
      <c r="BN163" s="336"/>
      <c r="BO163" s="336"/>
      <c r="BP163" s="336"/>
      <c r="BQ163" s="336"/>
      <c r="BR163" s="336"/>
      <c r="BS163" s="336"/>
      <c r="BT163" s="336"/>
      <c r="BU163" s="337"/>
      <c r="BV163" s="301">
        <v>3722409</v>
      </c>
      <c r="BW163" s="302"/>
      <c r="BX163" s="302"/>
      <c r="BY163" s="302"/>
      <c r="BZ163" s="302"/>
      <c r="CA163" s="302"/>
      <c r="CB163" s="302"/>
      <c r="CC163" s="302"/>
      <c r="CD163" s="302"/>
      <c r="CE163" s="302"/>
      <c r="CF163" s="302"/>
      <c r="CG163" s="302"/>
      <c r="CH163" s="302"/>
      <c r="CI163" s="302"/>
      <c r="CJ163" s="302"/>
      <c r="CK163" s="302"/>
      <c r="CL163" s="302"/>
      <c r="CM163" s="338"/>
    </row>
    <row r="164" spans="1:91" ht="13.5" customHeight="1" x14ac:dyDescent="0.15">
      <c r="A164" s="10"/>
      <c r="B164" s="333" t="s">
        <v>55</v>
      </c>
      <c r="C164" s="404"/>
      <c r="D164" s="404"/>
      <c r="E164" s="404"/>
      <c r="F164" s="404"/>
      <c r="G164" s="404"/>
      <c r="H164" s="404"/>
      <c r="I164" s="404"/>
      <c r="J164" s="404"/>
      <c r="K164" s="404"/>
      <c r="L164" s="404"/>
      <c r="M164" s="404"/>
      <c r="N164" s="404"/>
      <c r="O164" s="404"/>
      <c r="P164" s="404"/>
      <c r="Q164" s="404"/>
      <c r="R164" s="404"/>
      <c r="S164" s="404"/>
      <c r="T164" s="404"/>
      <c r="U164" s="405"/>
      <c r="V164" s="301">
        <v>172688</v>
      </c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1"/>
      <c r="AH164" s="301"/>
      <c r="AI164" s="301"/>
      <c r="AJ164" s="301"/>
      <c r="AK164" s="301"/>
      <c r="AL164" s="301"/>
      <c r="AM164" s="302"/>
      <c r="AN164" s="301">
        <v>165117</v>
      </c>
      <c r="AO164" s="301"/>
      <c r="AP164" s="301"/>
      <c r="AQ164" s="301"/>
      <c r="AR164" s="301"/>
      <c r="AS164" s="301"/>
      <c r="AT164" s="301"/>
      <c r="AU164" s="301"/>
      <c r="AV164" s="301"/>
      <c r="AW164" s="301"/>
      <c r="AX164" s="301"/>
      <c r="AY164" s="301"/>
      <c r="AZ164" s="301"/>
      <c r="BA164" s="301"/>
      <c r="BB164" s="301"/>
      <c r="BC164" s="301"/>
      <c r="BD164" s="301"/>
      <c r="BE164" s="302"/>
      <c r="BF164" s="335">
        <v>0.6</v>
      </c>
      <c r="BG164" s="336"/>
      <c r="BH164" s="336"/>
      <c r="BI164" s="336"/>
      <c r="BJ164" s="336"/>
      <c r="BK164" s="336"/>
      <c r="BL164" s="336"/>
      <c r="BM164" s="336"/>
      <c r="BN164" s="336"/>
      <c r="BO164" s="336"/>
      <c r="BP164" s="336"/>
      <c r="BQ164" s="336"/>
      <c r="BR164" s="336"/>
      <c r="BS164" s="336"/>
      <c r="BT164" s="336"/>
      <c r="BU164" s="337"/>
      <c r="BV164" s="301">
        <v>847319</v>
      </c>
      <c r="BW164" s="302"/>
      <c r="BX164" s="302"/>
      <c r="BY164" s="302"/>
      <c r="BZ164" s="302"/>
      <c r="CA164" s="302"/>
      <c r="CB164" s="302"/>
      <c r="CC164" s="302"/>
      <c r="CD164" s="302"/>
      <c r="CE164" s="302"/>
      <c r="CF164" s="302"/>
      <c r="CG164" s="302"/>
      <c r="CH164" s="302"/>
      <c r="CI164" s="302"/>
      <c r="CJ164" s="302"/>
      <c r="CK164" s="302"/>
      <c r="CL164" s="302"/>
      <c r="CM164" s="338"/>
    </row>
    <row r="165" spans="1:91" ht="13.5" customHeight="1" x14ac:dyDescent="0.15">
      <c r="A165" s="10"/>
      <c r="B165" s="333" t="s">
        <v>56</v>
      </c>
      <c r="C165" s="404"/>
      <c r="D165" s="404"/>
      <c r="E165" s="404"/>
      <c r="F165" s="404"/>
      <c r="G165" s="404"/>
      <c r="H165" s="404"/>
      <c r="I165" s="404"/>
      <c r="J165" s="404"/>
      <c r="K165" s="404"/>
      <c r="L165" s="404"/>
      <c r="M165" s="404"/>
      <c r="N165" s="404"/>
      <c r="O165" s="404"/>
      <c r="P165" s="404"/>
      <c r="Q165" s="404"/>
      <c r="R165" s="404"/>
      <c r="S165" s="404"/>
      <c r="T165" s="404"/>
      <c r="U165" s="405"/>
      <c r="V165" s="301">
        <v>5437005</v>
      </c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1"/>
      <c r="AH165" s="301"/>
      <c r="AI165" s="301"/>
      <c r="AJ165" s="301"/>
      <c r="AK165" s="301"/>
      <c r="AL165" s="301"/>
      <c r="AM165" s="302"/>
      <c r="AN165" s="301">
        <v>5861111</v>
      </c>
      <c r="AO165" s="301"/>
      <c r="AP165" s="301"/>
      <c r="AQ165" s="301"/>
      <c r="AR165" s="301"/>
      <c r="AS165" s="301"/>
      <c r="AT165" s="301"/>
      <c r="AU165" s="301"/>
      <c r="AV165" s="301"/>
      <c r="AW165" s="301"/>
      <c r="AX165" s="301"/>
      <c r="AY165" s="301"/>
      <c r="AZ165" s="301"/>
      <c r="BA165" s="301"/>
      <c r="BB165" s="301"/>
      <c r="BC165" s="301"/>
      <c r="BD165" s="301"/>
      <c r="BE165" s="302"/>
      <c r="BF165" s="335">
        <v>20.100000000000001</v>
      </c>
      <c r="BG165" s="336"/>
      <c r="BH165" s="336"/>
      <c r="BI165" s="336"/>
      <c r="BJ165" s="336"/>
      <c r="BK165" s="336"/>
      <c r="BL165" s="336"/>
      <c r="BM165" s="336"/>
      <c r="BN165" s="336"/>
      <c r="BO165" s="336"/>
      <c r="BP165" s="336"/>
      <c r="BQ165" s="336"/>
      <c r="BR165" s="336"/>
      <c r="BS165" s="336"/>
      <c r="BT165" s="336"/>
      <c r="BU165" s="337"/>
      <c r="BV165" s="301">
        <v>6203910</v>
      </c>
      <c r="BW165" s="302"/>
      <c r="BX165" s="302"/>
      <c r="BY165" s="302"/>
      <c r="BZ165" s="302"/>
      <c r="CA165" s="302"/>
      <c r="CB165" s="302"/>
      <c r="CC165" s="302"/>
      <c r="CD165" s="302"/>
      <c r="CE165" s="302"/>
      <c r="CF165" s="302"/>
      <c r="CG165" s="302"/>
      <c r="CH165" s="302"/>
      <c r="CI165" s="302"/>
      <c r="CJ165" s="302"/>
      <c r="CK165" s="302"/>
      <c r="CL165" s="302"/>
      <c r="CM165" s="338"/>
    </row>
    <row r="166" spans="1:91" ht="13.5" customHeight="1" x14ac:dyDescent="0.15">
      <c r="A166" s="10"/>
      <c r="B166" s="333" t="s">
        <v>58</v>
      </c>
      <c r="C166" s="404"/>
      <c r="D166" s="404"/>
      <c r="E166" s="404"/>
      <c r="F166" s="404"/>
      <c r="G166" s="404"/>
      <c r="H166" s="404"/>
      <c r="I166" s="404"/>
      <c r="J166" s="404"/>
      <c r="K166" s="404"/>
      <c r="L166" s="404"/>
      <c r="M166" s="404"/>
      <c r="N166" s="404"/>
      <c r="O166" s="404"/>
      <c r="P166" s="404"/>
      <c r="Q166" s="404"/>
      <c r="R166" s="404"/>
      <c r="S166" s="404"/>
      <c r="T166" s="404"/>
      <c r="U166" s="405"/>
      <c r="V166" s="301">
        <v>4075509</v>
      </c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  <c r="AJ166" s="301"/>
      <c r="AK166" s="301"/>
      <c r="AL166" s="301"/>
      <c r="AM166" s="302"/>
      <c r="AN166" s="301">
        <v>3968983</v>
      </c>
      <c r="AO166" s="301"/>
      <c r="AP166" s="301"/>
      <c r="AQ166" s="301"/>
      <c r="AR166" s="301"/>
      <c r="AS166" s="301"/>
      <c r="AT166" s="301"/>
      <c r="AU166" s="301"/>
      <c r="AV166" s="301"/>
      <c r="AW166" s="301"/>
      <c r="AX166" s="301"/>
      <c r="AY166" s="301"/>
      <c r="AZ166" s="301"/>
      <c r="BA166" s="301"/>
      <c r="BB166" s="301"/>
      <c r="BC166" s="301"/>
      <c r="BD166" s="301"/>
      <c r="BE166" s="302"/>
      <c r="BF166" s="335">
        <v>13.6</v>
      </c>
      <c r="BG166" s="336"/>
      <c r="BH166" s="336"/>
      <c r="BI166" s="336"/>
      <c r="BJ166" s="336"/>
      <c r="BK166" s="336"/>
      <c r="BL166" s="336"/>
      <c r="BM166" s="336"/>
      <c r="BN166" s="336"/>
      <c r="BO166" s="336"/>
      <c r="BP166" s="336"/>
      <c r="BQ166" s="336"/>
      <c r="BR166" s="336"/>
      <c r="BS166" s="336"/>
      <c r="BT166" s="336"/>
      <c r="BU166" s="337"/>
      <c r="BV166" s="301">
        <v>3919130</v>
      </c>
      <c r="BW166" s="302"/>
      <c r="BX166" s="302"/>
      <c r="BY166" s="302"/>
      <c r="BZ166" s="302"/>
      <c r="CA166" s="302"/>
      <c r="CB166" s="302"/>
      <c r="CC166" s="302"/>
      <c r="CD166" s="302"/>
      <c r="CE166" s="302"/>
      <c r="CF166" s="302"/>
      <c r="CG166" s="302"/>
      <c r="CH166" s="302"/>
      <c r="CI166" s="302"/>
      <c r="CJ166" s="302"/>
      <c r="CK166" s="302"/>
      <c r="CL166" s="302"/>
      <c r="CM166" s="338"/>
    </row>
    <row r="167" spans="1:91" ht="13.5" customHeight="1" x14ac:dyDescent="0.15">
      <c r="A167" s="10"/>
      <c r="B167" s="333" t="s">
        <v>59</v>
      </c>
      <c r="C167" s="404"/>
      <c r="D167" s="404"/>
      <c r="E167" s="404"/>
      <c r="F167" s="404"/>
      <c r="G167" s="404"/>
      <c r="H167" s="404"/>
      <c r="I167" s="404"/>
      <c r="J167" s="404"/>
      <c r="K167" s="404"/>
      <c r="L167" s="404"/>
      <c r="M167" s="404"/>
      <c r="N167" s="404"/>
      <c r="O167" s="404"/>
      <c r="P167" s="404"/>
      <c r="Q167" s="404"/>
      <c r="R167" s="404"/>
      <c r="S167" s="404"/>
      <c r="T167" s="404"/>
      <c r="U167" s="405"/>
      <c r="V167" s="301">
        <v>4109918</v>
      </c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1"/>
      <c r="AH167" s="301"/>
      <c r="AI167" s="301"/>
      <c r="AJ167" s="301"/>
      <c r="AK167" s="301"/>
      <c r="AL167" s="301"/>
      <c r="AM167" s="302"/>
      <c r="AN167" s="301">
        <v>5271041</v>
      </c>
      <c r="AO167" s="301"/>
      <c r="AP167" s="301"/>
      <c r="AQ167" s="301"/>
      <c r="AR167" s="301"/>
      <c r="AS167" s="301"/>
      <c r="AT167" s="301"/>
      <c r="AU167" s="301"/>
      <c r="AV167" s="301"/>
      <c r="AW167" s="301"/>
      <c r="AX167" s="301"/>
      <c r="AY167" s="301"/>
      <c r="AZ167" s="301"/>
      <c r="BA167" s="301"/>
      <c r="BB167" s="301"/>
      <c r="BC167" s="301"/>
      <c r="BD167" s="301"/>
      <c r="BE167" s="302"/>
      <c r="BF167" s="335">
        <v>18.100000000000001</v>
      </c>
      <c r="BG167" s="336"/>
      <c r="BH167" s="336"/>
      <c r="BI167" s="336"/>
      <c r="BJ167" s="336"/>
      <c r="BK167" s="336"/>
      <c r="BL167" s="336"/>
      <c r="BM167" s="336"/>
      <c r="BN167" s="336"/>
      <c r="BO167" s="336"/>
      <c r="BP167" s="336"/>
      <c r="BQ167" s="336"/>
      <c r="BR167" s="336"/>
      <c r="BS167" s="336"/>
      <c r="BT167" s="336"/>
      <c r="BU167" s="337"/>
      <c r="BV167" s="301">
        <v>3854949</v>
      </c>
      <c r="BW167" s="301"/>
      <c r="BX167" s="301"/>
      <c r="BY167" s="301"/>
      <c r="BZ167" s="301"/>
      <c r="CA167" s="301"/>
      <c r="CB167" s="301"/>
      <c r="CC167" s="301"/>
      <c r="CD167" s="301"/>
      <c r="CE167" s="301"/>
      <c r="CF167" s="301"/>
      <c r="CG167" s="301"/>
      <c r="CH167" s="301"/>
      <c r="CI167" s="301"/>
      <c r="CJ167" s="301"/>
      <c r="CK167" s="301"/>
      <c r="CL167" s="301"/>
      <c r="CM167" s="338"/>
    </row>
    <row r="168" spans="1:91" ht="13.5" customHeight="1" x14ac:dyDescent="0.15">
      <c r="A168" s="10"/>
      <c r="B168" s="333" t="s">
        <v>62</v>
      </c>
      <c r="C168" s="404"/>
      <c r="D168" s="404"/>
      <c r="E168" s="404"/>
      <c r="F168" s="404"/>
      <c r="G168" s="404"/>
      <c r="H168" s="404"/>
      <c r="I168" s="404"/>
      <c r="J168" s="404"/>
      <c r="K168" s="404"/>
      <c r="L168" s="404"/>
      <c r="M168" s="404"/>
      <c r="N168" s="404"/>
      <c r="O168" s="404"/>
      <c r="P168" s="404"/>
      <c r="Q168" s="404"/>
      <c r="R168" s="404"/>
      <c r="S168" s="404"/>
      <c r="T168" s="404"/>
      <c r="U168" s="405"/>
      <c r="V168" s="301">
        <v>4092360</v>
      </c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  <c r="AJ168" s="301"/>
      <c r="AK168" s="301"/>
      <c r="AL168" s="301"/>
      <c r="AM168" s="302"/>
      <c r="AN168" s="301">
        <v>5265295</v>
      </c>
      <c r="AO168" s="301"/>
      <c r="AP168" s="301"/>
      <c r="AQ168" s="301"/>
      <c r="AR168" s="301"/>
      <c r="AS168" s="301"/>
      <c r="AT168" s="301"/>
      <c r="AU168" s="301"/>
      <c r="AV168" s="301"/>
      <c r="AW168" s="301"/>
      <c r="AX168" s="301"/>
      <c r="AY168" s="301"/>
      <c r="AZ168" s="301"/>
      <c r="BA168" s="301"/>
      <c r="BB168" s="301"/>
      <c r="BC168" s="301"/>
      <c r="BD168" s="301"/>
      <c r="BE168" s="302"/>
      <c r="BF168" s="335">
        <v>18.100000000000001</v>
      </c>
      <c r="BG168" s="336"/>
      <c r="BH168" s="336"/>
      <c r="BI168" s="336"/>
      <c r="BJ168" s="336"/>
      <c r="BK168" s="336"/>
      <c r="BL168" s="336"/>
      <c r="BM168" s="336"/>
      <c r="BN168" s="336"/>
      <c r="BO168" s="336"/>
      <c r="BP168" s="336"/>
      <c r="BQ168" s="336"/>
      <c r="BR168" s="336"/>
      <c r="BS168" s="336"/>
      <c r="BT168" s="336"/>
      <c r="BU168" s="337"/>
      <c r="BV168" s="301">
        <v>3854449</v>
      </c>
      <c r="BW168" s="302"/>
      <c r="BX168" s="302"/>
      <c r="BY168" s="302"/>
      <c r="BZ168" s="302"/>
      <c r="CA168" s="302"/>
      <c r="CB168" s="302"/>
      <c r="CC168" s="302"/>
      <c r="CD168" s="302"/>
      <c r="CE168" s="302"/>
      <c r="CF168" s="302"/>
      <c r="CG168" s="302"/>
      <c r="CH168" s="302"/>
      <c r="CI168" s="302"/>
      <c r="CJ168" s="302"/>
      <c r="CK168" s="302"/>
      <c r="CL168" s="302"/>
      <c r="CM168" s="338"/>
    </row>
    <row r="169" spans="1:91" ht="13.5" customHeight="1" x14ac:dyDescent="0.15">
      <c r="A169" s="10"/>
      <c r="B169" s="333" t="s">
        <v>63</v>
      </c>
      <c r="C169" s="404"/>
      <c r="D169" s="404"/>
      <c r="E169" s="404"/>
      <c r="F169" s="404"/>
      <c r="G169" s="404"/>
      <c r="H169" s="404"/>
      <c r="I169" s="404"/>
      <c r="J169" s="404"/>
      <c r="K169" s="404"/>
      <c r="L169" s="404"/>
      <c r="M169" s="404"/>
      <c r="N169" s="404"/>
      <c r="O169" s="404"/>
      <c r="P169" s="404"/>
      <c r="Q169" s="404"/>
      <c r="R169" s="404"/>
      <c r="S169" s="404"/>
      <c r="T169" s="404"/>
      <c r="U169" s="405"/>
      <c r="V169" s="301">
        <v>17558</v>
      </c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1"/>
      <c r="AH169" s="301"/>
      <c r="AI169" s="301"/>
      <c r="AJ169" s="301"/>
      <c r="AK169" s="301"/>
      <c r="AL169" s="301"/>
      <c r="AM169" s="302"/>
      <c r="AN169" s="301">
        <v>5746</v>
      </c>
      <c r="AO169" s="301"/>
      <c r="AP169" s="301"/>
      <c r="AQ169" s="301"/>
      <c r="AR169" s="301"/>
      <c r="AS169" s="301"/>
      <c r="AT169" s="301"/>
      <c r="AU169" s="301"/>
      <c r="AV169" s="301"/>
      <c r="AW169" s="301"/>
      <c r="AX169" s="301"/>
      <c r="AY169" s="301"/>
      <c r="AZ169" s="301"/>
      <c r="BA169" s="301"/>
      <c r="BB169" s="301"/>
      <c r="BC169" s="301"/>
      <c r="BD169" s="301"/>
      <c r="BE169" s="302"/>
      <c r="BF169" s="335">
        <v>0</v>
      </c>
      <c r="BG169" s="336"/>
      <c r="BH169" s="336"/>
      <c r="BI169" s="336"/>
      <c r="BJ169" s="336"/>
      <c r="BK169" s="336"/>
      <c r="BL169" s="336"/>
      <c r="BM169" s="336"/>
      <c r="BN169" s="336"/>
      <c r="BO169" s="336"/>
      <c r="BP169" s="336"/>
      <c r="BQ169" s="336"/>
      <c r="BR169" s="336"/>
      <c r="BS169" s="336"/>
      <c r="BT169" s="336"/>
      <c r="BU169" s="337"/>
      <c r="BV169" s="301">
        <v>500</v>
      </c>
      <c r="BW169" s="302"/>
      <c r="BX169" s="302"/>
      <c r="BY169" s="302"/>
      <c r="BZ169" s="302"/>
      <c r="CA169" s="302"/>
      <c r="CB169" s="302"/>
      <c r="CC169" s="302"/>
      <c r="CD169" s="302"/>
      <c r="CE169" s="302"/>
      <c r="CF169" s="302"/>
      <c r="CG169" s="302"/>
      <c r="CH169" s="302"/>
      <c r="CI169" s="302"/>
      <c r="CJ169" s="302"/>
      <c r="CK169" s="302"/>
      <c r="CL169" s="302"/>
      <c r="CM169" s="338"/>
    </row>
    <row r="170" spans="1:91" ht="13.5" customHeight="1" x14ac:dyDescent="0.15">
      <c r="A170" s="10"/>
      <c r="B170" s="333" t="s">
        <v>41</v>
      </c>
      <c r="C170" s="404"/>
      <c r="D170" s="404"/>
      <c r="E170" s="404"/>
      <c r="F170" s="404"/>
      <c r="G170" s="404"/>
      <c r="H170" s="404"/>
      <c r="I170" s="404"/>
      <c r="J170" s="404"/>
      <c r="K170" s="404"/>
      <c r="L170" s="404"/>
      <c r="M170" s="404"/>
      <c r="N170" s="404"/>
      <c r="O170" s="404"/>
      <c r="P170" s="404"/>
      <c r="Q170" s="404"/>
      <c r="R170" s="404"/>
      <c r="S170" s="404"/>
      <c r="T170" s="404"/>
      <c r="U170" s="405"/>
      <c r="V170" s="301">
        <v>2778157</v>
      </c>
      <c r="W170" s="301"/>
      <c r="X170" s="301"/>
      <c r="Y170" s="301"/>
      <c r="Z170" s="301"/>
      <c r="AA170" s="301"/>
      <c r="AB170" s="301"/>
      <c r="AC170" s="301"/>
      <c r="AD170" s="301"/>
      <c r="AE170" s="301"/>
      <c r="AF170" s="301"/>
      <c r="AG170" s="301"/>
      <c r="AH170" s="301"/>
      <c r="AI170" s="301"/>
      <c r="AJ170" s="301"/>
      <c r="AK170" s="301"/>
      <c r="AL170" s="301"/>
      <c r="AM170" s="302"/>
      <c r="AN170" s="301">
        <v>2804854</v>
      </c>
      <c r="AO170" s="301"/>
      <c r="AP170" s="301"/>
      <c r="AQ170" s="301"/>
      <c r="AR170" s="301"/>
      <c r="AS170" s="301"/>
      <c r="AT170" s="301"/>
      <c r="AU170" s="301"/>
      <c r="AV170" s="301"/>
      <c r="AW170" s="301"/>
      <c r="AX170" s="301"/>
      <c r="AY170" s="301"/>
      <c r="AZ170" s="301"/>
      <c r="BA170" s="301"/>
      <c r="BB170" s="301"/>
      <c r="BC170" s="301"/>
      <c r="BD170" s="301"/>
      <c r="BE170" s="302"/>
      <c r="BF170" s="335">
        <v>9.6</v>
      </c>
      <c r="BG170" s="336"/>
      <c r="BH170" s="336"/>
      <c r="BI170" s="336"/>
      <c r="BJ170" s="336"/>
      <c r="BK170" s="336"/>
      <c r="BL170" s="336"/>
      <c r="BM170" s="336"/>
      <c r="BN170" s="336"/>
      <c r="BO170" s="336"/>
      <c r="BP170" s="336"/>
      <c r="BQ170" s="336"/>
      <c r="BR170" s="336"/>
      <c r="BS170" s="336"/>
      <c r="BT170" s="336"/>
      <c r="BU170" s="337"/>
      <c r="BV170" s="301">
        <v>2967282</v>
      </c>
      <c r="BW170" s="302"/>
      <c r="BX170" s="302"/>
      <c r="BY170" s="302"/>
      <c r="BZ170" s="302"/>
      <c r="CA170" s="302"/>
      <c r="CB170" s="302"/>
      <c r="CC170" s="302"/>
      <c r="CD170" s="302"/>
      <c r="CE170" s="302"/>
      <c r="CF170" s="302"/>
      <c r="CG170" s="302"/>
      <c r="CH170" s="302"/>
      <c r="CI170" s="302"/>
      <c r="CJ170" s="302"/>
      <c r="CK170" s="302"/>
      <c r="CL170" s="302"/>
      <c r="CM170" s="338"/>
    </row>
    <row r="171" spans="1:91" ht="13.5" customHeight="1" x14ac:dyDescent="0.15">
      <c r="A171" s="10"/>
      <c r="B171" s="333" t="s">
        <v>66</v>
      </c>
      <c r="C171" s="404"/>
      <c r="D171" s="404"/>
      <c r="E171" s="404"/>
      <c r="F171" s="404"/>
      <c r="G171" s="404"/>
      <c r="H171" s="404"/>
      <c r="I171" s="404"/>
      <c r="J171" s="404"/>
      <c r="K171" s="404"/>
      <c r="L171" s="404"/>
      <c r="M171" s="404"/>
      <c r="N171" s="404"/>
      <c r="O171" s="404"/>
      <c r="P171" s="404"/>
      <c r="Q171" s="404"/>
      <c r="R171" s="404"/>
      <c r="S171" s="404"/>
      <c r="T171" s="404"/>
      <c r="U171" s="405"/>
      <c r="V171" s="301">
        <v>921957</v>
      </c>
      <c r="W171" s="301"/>
      <c r="X171" s="301"/>
      <c r="Y171" s="301"/>
      <c r="Z171" s="301"/>
      <c r="AA171" s="301"/>
      <c r="AB171" s="301"/>
      <c r="AC171" s="301"/>
      <c r="AD171" s="301"/>
      <c r="AE171" s="301"/>
      <c r="AF171" s="301"/>
      <c r="AG171" s="301"/>
      <c r="AH171" s="301"/>
      <c r="AI171" s="301"/>
      <c r="AJ171" s="301"/>
      <c r="AK171" s="301"/>
      <c r="AL171" s="301"/>
      <c r="AM171" s="302"/>
      <c r="AN171" s="301">
        <v>512229</v>
      </c>
      <c r="AO171" s="301"/>
      <c r="AP171" s="301"/>
      <c r="AQ171" s="301"/>
      <c r="AR171" s="301"/>
      <c r="AS171" s="301"/>
      <c r="AT171" s="301"/>
      <c r="AU171" s="301"/>
      <c r="AV171" s="301"/>
      <c r="AW171" s="301"/>
      <c r="AX171" s="301"/>
      <c r="AY171" s="301"/>
      <c r="AZ171" s="301"/>
      <c r="BA171" s="301"/>
      <c r="BB171" s="301"/>
      <c r="BC171" s="301"/>
      <c r="BD171" s="301"/>
      <c r="BE171" s="302"/>
      <c r="BF171" s="335">
        <v>1.8</v>
      </c>
      <c r="BG171" s="336"/>
      <c r="BH171" s="336"/>
      <c r="BI171" s="336"/>
      <c r="BJ171" s="336"/>
      <c r="BK171" s="336"/>
      <c r="BL171" s="336"/>
      <c r="BM171" s="336"/>
      <c r="BN171" s="336"/>
      <c r="BO171" s="336"/>
      <c r="BP171" s="336"/>
      <c r="BQ171" s="336"/>
      <c r="BR171" s="336"/>
      <c r="BS171" s="336"/>
      <c r="BT171" s="336"/>
      <c r="BU171" s="337"/>
      <c r="BV171" s="301">
        <v>85363</v>
      </c>
      <c r="BW171" s="302"/>
      <c r="BX171" s="302"/>
      <c r="BY171" s="302"/>
      <c r="BZ171" s="302"/>
      <c r="CA171" s="302"/>
      <c r="CB171" s="302"/>
      <c r="CC171" s="302"/>
      <c r="CD171" s="302"/>
      <c r="CE171" s="302"/>
      <c r="CF171" s="302"/>
      <c r="CG171" s="302"/>
      <c r="CH171" s="302"/>
      <c r="CI171" s="302"/>
      <c r="CJ171" s="302"/>
      <c r="CK171" s="302"/>
      <c r="CL171" s="302"/>
      <c r="CM171" s="338"/>
    </row>
    <row r="172" spans="1:91" ht="13.5" customHeight="1" x14ac:dyDescent="0.15">
      <c r="A172" s="10"/>
      <c r="B172" s="333" t="s">
        <v>100</v>
      </c>
      <c r="C172" s="404"/>
      <c r="D172" s="404"/>
      <c r="E172" s="404"/>
      <c r="F172" s="404"/>
      <c r="G172" s="404"/>
      <c r="H172" s="404"/>
      <c r="I172" s="404"/>
      <c r="J172" s="404"/>
      <c r="K172" s="404"/>
      <c r="L172" s="404"/>
      <c r="M172" s="404"/>
      <c r="N172" s="404"/>
      <c r="O172" s="404"/>
      <c r="P172" s="404"/>
      <c r="Q172" s="404"/>
      <c r="R172" s="404"/>
      <c r="S172" s="404"/>
      <c r="T172" s="404"/>
      <c r="U172" s="405"/>
      <c r="V172" s="301">
        <v>77818</v>
      </c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  <c r="AJ172" s="301"/>
      <c r="AK172" s="301"/>
      <c r="AL172" s="301"/>
      <c r="AM172" s="302"/>
      <c r="AN172" s="301">
        <v>79850</v>
      </c>
      <c r="AO172" s="301"/>
      <c r="AP172" s="301"/>
      <c r="AQ172" s="301"/>
      <c r="AR172" s="301"/>
      <c r="AS172" s="301"/>
      <c r="AT172" s="301"/>
      <c r="AU172" s="301"/>
      <c r="AV172" s="301"/>
      <c r="AW172" s="301"/>
      <c r="AX172" s="301"/>
      <c r="AY172" s="301"/>
      <c r="AZ172" s="301"/>
      <c r="BA172" s="301"/>
      <c r="BB172" s="301"/>
      <c r="BC172" s="301"/>
      <c r="BD172" s="301"/>
      <c r="BE172" s="302"/>
      <c r="BF172" s="335">
        <v>0.3</v>
      </c>
      <c r="BG172" s="336"/>
      <c r="BH172" s="336"/>
      <c r="BI172" s="336"/>
      <c r="BJ172" s="336"/>
      <c r="BK172" s="336"/>
      <c r="BL172" s="336"/>
      <c r="BM172" s="336"/>
      <c r="BN172" s="336"/>
      <c r="BO172" s="336"/>
      <c r="BP172" s="336"/>
      <c r="BQ172" s="336"/>
      <c r="BR172" s="336"/>
      <c r="BS172" s="336"/>
      <c r="BT172" s="336"/>
      <c r="BU172" s="337"/>
      <c r="BV172" s="301">
        <v>92470</v>
      </c>
      <c r="BW172" s="302"/>
      <c r="BX172" s="302"/>
      <c r="BY172" s="302"/>
      <c r="BZ172" s="302"/>
      <c r="CA172" s="302"/>
      <c r="CB172" s="302"/>
      <c r="CC172" s="302"/>
      <c r="CD172" s="302"/>
      <c r="CE172" s="302"/>
      <c r="CF172" s="302"/>
      <c r="CG172" s="302"/>
      <c r="CH172" s="302"/>
      <c r="CI172" s="302"/>
      <c r="CJ172" s="302"/>
      <c r="CK172" s="302"/>
      <c r="CL172" s="302"/>
      <c r="CM172" s="338"/>
    </row>
    <row r="173" spans="1:91" ht="13.5" customHeight="1" x14ac:dyDescent="0.15">
      <c r="A173" s="10"/>
      <c r="B173" s="333" t="s">
        <v>68</v>
      </c>
      <c r="C173" s="404"/>
      <c r="D173" s="404"/>
      <c r="E173" s="404"/>
      <c r="F173" s="404"/>
      <c r="G173" s="404"/>
      <c r="H173" s="404"/>
      <c r="I173" s="404"/>
      <c r="J173" s="404"/>
      <c r="K173" s="404"/>
      <c r="L173" s="404"/>
      <c r="M173" s="404"/>
      <c r="N173" s="404"/>
      <c r="O173" s="404"/>
      <c r="P173" s="404"/>
      <c r="Q173" s="404"/>
      <c r="R173" s="404"/>
      <c r="S173" s="404"/>
      <c r="T173" s="404"/>
      <c r="U173" s="405"/>
      <c r="V173" s="301">
        <v>426104</v>
      </c>
      <c r="W173" s="301"/>
      <c r="X173" s="301"/>
      <c r="Y173" s="301"/>
      <c r="Z173" s="301"/>
      <c r="AA173" s="301"/>
      <c r="AB173" s="301"/>
      <c r="AC173" s="301"/>
      <c r="AD173" s="301"/>
      <c r="AE173" s="301"/>
      <c r="AF173" s="301"/>
      <c r="AG173" s="301"/>
      <c r="AH173" s="301"/>
      <c r="AI173" s="301"/>
      <c r="AJ173" s="301"/>
      <c r="AK173" s="301"/>
      <c r="AL173" s="301"/>
      <c r="AM173" s="302"/>
      <c r="AN173" s="301">
        <v>421553</v>
      </c>
      <c r="AO173" s="301"/>
      <c r="AP173" s="301"/>
      <c r="AQ173" s="301"/>
      <c r="AR173" s="301"/>
      <c r="AS173" s="301"/>
      <c r="AT173" s="301"/>
      <c r="AU173" s="301"/>
      <c r="AV173" s="301"/>
      <c r="AW173" s="301"/>
      <c r="AX173" s="301"/>
      <c r="AY173" s="301"/>
      <c r="AZ173" s="301"/>
      <c r="BA173" s="301"/>
      <c r="BB173" s="301"/>
      <c r="BC173" s="301"/>
      <c r="BD173" s="301"/>
      <c r="BE173" s="302"/>
      <c r="BF173" s="335">
        <v>1.4</v>
      </c>
      <c r="BG173" s="336"/>
      <c r="BH173" s="336"/>
      <c r="BI173" s="336"/>
      <c r="BJ173" s="336"/>
      <c r="BK173" s="336"/>
      <c r="BL173" s="336"/>
      <c r="BM173" s="336"/>
      <c r="BN173" s="336"/>
      <c r="BO173" s="336"/>
      <c r="BP173" s="336"/>
      <c r="BQ173" s="336"/>
      <c r="BR173" s="336"/>
      <c r="BS173" s="336"/>
      <c r="BT173" s="336"/>
      <c r="BU173" s="337"/>
      <c r="BV173" s="301">
        <v>444020</v>
      </c>
      <c r="BW173" s="302"/>
      <c r="BX173" s="302"/>
      <c r="BY173" s="302"/>
      <c r="BZ173" s="302"/>
      <c r="CA173" s="302"/>
      <c r="CB173" s="302"/>
      <c r="CC173" s="302"/>
      <c r="CD173" s="302"/>
      <c r="CE173" s="302"/>
      <c r="CF173" s="302"/>
      <c r="CG173" s="302"/>
      <c r="CH173" s="302"/>
      <c r="CI173" s="302"/>
      <c r="CJ173" s="302"/>
      <c r="CK173" s="302"/>
      <c r="CL173" s="302"/>
      <c r="CM173" s="338"/>
    </row>
    <row r="174" spans="1:91" ht="14.25" customHeight="1" thickBot="1" x14ac:dyDescent="0.2">
      <c r="A174" s="10"/>
      <c r="B174" s="339" t="s">
        <v>70</v>
      </c>
      <c r="C174" s="406"/>
      <c r="D174" s="406"/>
      <c r="E174" s="406"/>
      <c r="F174" s="406"/>
      <c r="G174" s="406"/>
      <c r="H174" s="406"/>
      <c r="I174" s="406"/>
      <c r="J174" s="406"/>
      <c r="K174" s="406"/>
      <c r="L174" s="406"/>
      <c r="M174" s="406"/>
      <c r="N174" s="406"/>
      <c r="O174" s="406"/>
      <c r="P174" s="406"/>
      <c r="Q174" s="406"/>
      <c r="R174" s="406"/>
      <c r="S174" s="406"/>
      <c r="T174" s="406"/>
      <c r="U174" s="407"/>
      <c r="V174" s="320">
        <v>2556776</v>
      </c>
      <c r="W174" s="320"/>
      <c r="X174" s="320"/>
      <c r="Y174" s="320"/>
      <c r="Z174" s="320"/>
      <c r="AA174" s="320"/>
      <c r="AB174" s="320"/>
      <c r="AC174" s="320"/>
      <c r="AD174" s="320"/>
      <c r="AE174" s="320"/>
      <c r="AF174" s="320"/>
      <c r="AG174" s="320"/>
      <c r="AH174" s="320"/>
      <c r="AI174" s="320"/>
      <c r="AJ174" s="320"/>
      <c r="AK174" s="320"/>
      <c r="AL174" s="320"/>
      <c r="AM174" s="321"/>
      <c r="AN174" s="320">
        <v>2508827</v>
      </c>
      <c r="AO174" s="320"/>
      <c r="AP174" s="320"/>
      <c r="AQ174" s="320"/>
      <c r="AR174" s="320"/>
      <c r="AS174" s="320"/>
      <c r="AT174" s="320"/>
      <c r="AU174" s="320"/>
      <c r="AV174" s="320"/>
      <c r="AW174" s="320"/>
      <c r="AX174" s="320"/>
      <c r="AY174" s="320"/>
      <c r="AZ174" s="320"/>
      <c r="BA174" s="320"/>
      <c r="BB174" s="320"/>
      <c r="BC174" s="320"/>
      <c r="BD174" s="320"/>
      <c r="BE174" s="321"/>
      <c r="BF174" s="335">
        <v>8.6</v>
      </c>
      <c r="BG174" s="336"/>
      <c r="BH174" s="336"/>
      <c r="BI174" s="336"/>
      <c r="BJ174" s="336"/>
      <c r="BK174" s="336"/>
      <c r="BL174" s="336"/>
      <c r="BM174" s="336"/>
      <c r="BN174" s="336"/>
      <c r="BO174" s="336"/>
      <c r="BP174" s="336"/>
      <c r="BQ174" s="336"/>
      <c r="BR174" s="336"/>
      <c r="BS174" s="336"/>
      <c r="BT174" s="336"/>
      <c r="BU174" s="337"/>
      <c r="BV174" s="320">
        <v>2615853</v>
      </c>
      <c r="BW174" s="321"/>
      <c r="BX174" s="321"/>
      <c r="BY174" s="321"/>
      <c r="BZ174" s="321"/>
      <c r="CA174" s="321"/>
      <c r="CB174" s="321"/>
      <c r="CC174" s="321"/>
      <c r="CD174" s="321"/>
      <c r="CE174" s="321"/>
      <c r="CF174" s="321"/>
      <c r="CG174" s="321"/>
      <c r="CH174" s="321"/>
      <c r="CI174" s="321"/>
      <c r="CJ174" s="321"/>
      <c r="CK174" s="321"/>
      <c r="CL174" s="321"/>
      <c r="CM174" s="340"/>
    </row>
    <row r="175" spans="1:91" ht="13.5" x14ac:dyDescent="0.15">
      <c r="A175" s="10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 t="s">
        <v>89</v>
      </c>
    </row>
    <row r="176" spans="1:91" ht="13.5" x14ac:dyDescent="0.15">
      <c r="A176" s="10"/>
      <c r="CM176" s="18"/>
    </row>
    <row r="177" spans="1:91" ht="13.5" x14ac:dyDescent="0.15">
      <c r="A177" s="10"/>
      <c r="CM177" s="18"/>
    </row>
    <row r="178" spans="1:91" ht="13.5" x14ac:dyDescent="0.15">
      <c r="A178" s="10"/>
      <c r="CM178" s="18"/>
    </row>
    <row r="179" spans="1:91" ht="13.5" x14ac:dyDescent="0.15">
      <c r="A179" s="1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</row>
    <row r="180" spans="1:91" ht="19.5" thickBot="1" x14ac:dyDescent="0.2">
      <c r="A180" s="10"/>
      <c r="B180" s="8" t="s">
        <v>97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21" t="s">
        <v>98</v>
      </c>
    </row>
    <row r="181" spans="1:91" ht="13.5" x14ac:dyDescent="0.15">
      <c r="A181" s="10"/>
      <c r="B181" s="373" t="s">
        <v>78</v>
      </c>
      <c r="C181" s="367"/>
      <c r="D181" s="367"/>
      <c r="E181" s="367"/>
      <c r="F181" s="367"/>
      <c r="G181" s="367"/>
      <c r="H181" s="367"/>
      <c r="I181" s="367"/>
      <c r="J181" s="367"/>
      <c r="K181" s="367"/>
      <c r="L181" s="367"/>
      <c r="M181" s="374"/>
      <c r="N181" s="408" t="s">
        <v>129</v>
      </c>
      <c r="O181" s="409"/>
      <c r="P181" s="409"/>
      <c r="Q181" s="409"/>
      <c r="R181" s="409"/>
      <c r="S181" s="409"/>
      <c r="T181" s="409"/>
      <c r="U181" s="409"/>
      <c r="V181" s="409"/>
      <c r="W181" s="409"/>
      <c r="X181" s="409"/>
      <c r="Y181" s="409"/>
      <c r="Z181" s="409"/>
      <c r="AA181" s="409"/>
      <c r="AB181" s="409"/>
      <c r="AC181" s="409"/>
      <c r="AD181" s="409"/>
      <c r="AE181" s="409"/>
      <c r="AF181" s="409"/>
      <c r="AG181" s="409"/>
      <c r="AH181" s="409"/>
      <c r="AI181" s="409"/>
      <c r="AJ181" s="409"/>
      <c r="AK181" s="409"/>
      <c r="AL181" s="409"/>
      <c r="AM181" s="424"/>
      <c r="AN181" s="408" t="s">
        <v>122</v>
      </c>
      <c r="AO181" s="409"/>
      <c r="AP181" s="409"/>
      <c r="AQ181" s="409"/>
      <c r="AR181" s="409"/>
      <c r="AS181" s="409"/>
      <c r="AT181" s="409"/>
      <c r="AU181" s="409"/>
      <c r="AV181" s="409"/>
      <c r="AW181" s="409"/>
      <c r="AX181" s="409"/>
      <c r="AY181" s="409"/>
      <c r="AZ181" s="409"/>
      <c r="BA181" s="409"/>
      <c r="BB181" s="409"/>
      <c r="BC181" s="409"/>
      <c r="BD181" s="409"/>
      <c r="BE181" s="409"/>
      <c r="BF181" s="409"/>
      <c r="BG181" s="409"/>
      <c r="BH181" s="409"/>
      <c r="BI181" s="409"/>
      <c r="BJ181" s="409"/>
      <c r="BK181" s="409"/>
      <c r="BL181" s="409"/>
      <c r="BM181" s="409"/>
      <c r="BN181" s="408" t="s">
        <v>130</v>
      </c>
      <c r="BO181" s="409"/>
      <c r="BP181" s="409"/>
      <c r="BQ181" s="409"/>
      <c r="BR181" s="409"/>
      <c r="BS181" s="409"/>
      <c r="BT181" s="409"/>
      <c r="BU181" s="409"/>
      <c r="BV181" s="409"/>
      <c r="BW181" s="409"/>
      <c r="BX181" s="409"/>
      <c r="BY181" s="409"/>
      <c r="BZ181" s="409"/>
      <c r="CA181" s="409"/>
      <c r="CB181" s="409"/>
      <c r="CC181" s="409"/>
      <c r="CD181" s="409"/>
      <c r="CE181" s="409"/>
      <c r="CF181" s="409"/>
      <c r="CG181" s="409"/>
      <c r="CH181" s="409"/>
      <c r="CI181" s="409"/>
      <c r="CJ181" s="409"/>
      <c r="CK181" s="409"/>
      <c r="CL181" s="409"/>
      <c r="CM181" s="410"/>
    </row>
    <row r="182" spans="1:91" ht="17.25" customHeight="1" x14ac:dyDescent="0.15">
      <c r="A182" s="10"/>
      <c r="B182" s="375"/>
      <c r="C182" s="370"/>
      <c r="D182" s="370"/>
      <c r="E182" s="370"/>
      <c r="F182" s="370"/>
      <c r="G182" s="370"/>
      <c r="H182" s="370"/>
      <c r="I182" s="370"/>
      <c r="J182" s="370"/>
      <c r="K182" s="370"/>
      <c r="L182" s="370"/>
      <c r="M182" s="371"/>
      <c r="N182" s="411" t="s">
        <v>79</v>
      </c>
      <c r="O182" s="412"/>
      <c r="P182" s="412"/>
      <c r="Q182" s="412"/>
      <c r="R182" s="412"/>
      <c r="S182" s="412"/>
      <c r="T182" s="412"/>
      <c r="U182" s="412"/>
      <c r="V182" s="412"/>
      <c r="W182" s="413"/>
      <c r="X182" s="411" t="s">
        <v>80</v>
      </c>
      <c r="Y182" s="412"/>
      <c r="Z182" s="412"/>
      <c r="AA182" s="412"/>
      <c r="AB182" s="412"/>
      <c r="AC182" s="412"/>
      <c r="AD182" s="412"/>
      <c r="AE182" s="412"/>
      <c r="AF182" s="412"/>
      <c r="AG182" s="413"/>
      <c r="AH182" s="411" t="s">
        <v>81</v>
      </c>
      <c r="AI182" s="412"/>
      <c r="AJ182" s="412"/>
      <c r="AK182" s="412"/>
      <c r="AL182" s="412"/>
      <c r="AM182" s="413"/>
      <c r="AN182" s="411" t="s">
        <v>79</v>
      </c>
      <c r="AO182" s="412"/>
      <c r="AP182" s="412"/>
      <c r="AQ182" s="412"/>
      <c r="AR182" s="412"/>
      <c r="AS182" s="412"/>
      <c r="AT182" s="412"/>
      <c r="AU182" s="412"/>
      <c r="AV182" s="412"/>
      <c r="AW182" s="413"/>
      <c r="AX182" s="411" t="s">
        <v>80</v>
      </c>
      <c r="AY182" s="412"/>
      <c r="AZ182" s="412"/>
      <c r="BA182" s="412"/>
      <c r="BB182" s="412"/>
      <c r="BC182" s="412"/>
      <c r="BD182" s="412"/>
      <c r="BE182" s="412"/>
      <c r="BF182" s="412"/>
      <c r="BG182" s="413"/>
      <c r="BH182" s="411" t="s">
        <v>81</v>
      </c>
      <c r="BI182" s="412"/>
      <c r="BJ182" s="412"/>
      <c r="BK182" s="412"/>
      <c r="BL182" s="412"/>
      <c r="BM182" s="412"/>
      <c r="BN182" s="411" t="s">
        <v>79</v>
      </c>
      <c r="BO182" s="412"/>
      <c r="BP182" s="412"/>
      <c r="BQ182" s="412"/>
      <c r="BR182" s="412"/>
      <c r="BS182" s="412"/>
      <c r="BT182" s="412"/>
      <c r="BU182" s="412"/>
      <c r="BV182" s="412"/>
      <c r="BW182" s="413"/>
      <c r="BX182" s="411" t="s">
        <v>80</v>
      </c>
      <c r="BY182" s="412"/>
      <c r="BZ182" s="412"/>
      <c r="CA182" s="412"/>
      <c r="CB182" s="412"/>
      <c r="CC182" s="412"/>
      <c r="CD182" s="412"/>
      <c r="CE182" s="412"/>
      <c r="CF182" s="412"/>
      <c r="CG182" s="413"/>
      <c r="CH182" s="411" t="s">
        <v>81</v>
      </c>
      <c r="CI182" s="412"/>
      <c r="CJ182" s="412"/>
      <c r="CK182" s="412"/>
      <c r="CL182" s="412"/>
      <c r="CM182" s="414"/>
    </row>
    <row r="183" spans="1:91" ht="13.5" x14ac:dyDescent="0.15">
      <c r="A183" s="10"/>
      <c r="B183" s="425" t="s">
        <v>17</v>
      </c>
      <c r="C183" s="426"/>
      <c r="D183" s="426"/>
      <c r="E183" s="426"/>
      <c r="F183" s="426"/>
      <c r="G183" s="426"/>
      <c r="H183" s="426"/>
      <c r="I183" s="426"/>
      <c r="J183" s="426"/>
      <c r="K183" s="426"/>
      <c r="L183" s="426"/>
      <c r="M183" s="427"/>
      <c r="N183" s="418">
        <v>6804337</v>
      </c>
      <c r="O183" s="419"/>
      <c r="P183" s="419"/>
      <c r="Q183" s="419"/>
      <c r="R183" s="419"/>
      <c r="S183" s="419"/>
      <c r="T183" s="419"/>
      <c r="U183" s="419"/>
      <c r="V183" s="419"/>
      <c r="W183" s="420"/>
      <c r="X183" s="418">
        <v>6109796</v>
      </c>
      <c r="Y183" s="419"/>
      <c r="Z183" s="419"/>
      <c r="AA183" s="419"/>
      <c r="AB183" s="419"/>
      <c r="AC183" s="419"/>
      <c r="AD183" s="419"/>
      <c r="AE183" s="419"/>
      <c r="AF183" s="419"/>
      <c r="AG183" s="420"/>
      <c r="AH183" s="428">
        <v>89.8</v>
      </c>
      <c r="AI183" s="429"/>
      <c r="AJ183" s="429"/>
      <c r="AK183" s="429"/>
      <c r="AL183" s="429"/>
      <c r="AM183" s="430"/>
      <c r="AN183" s="419">
        <v>6572670</v>
      </c>
      <c r="AO183" s="419"/>
      <c r="AP183" s="419"/>
      <c r="AQ183" s="419"/>
      <c r="AR183" s="419"/>
      <c r="AS183" s="419"/>
      <c r="AT183" s="419"/>
      <c r="AU183" s="419"/>
      <c r="AV183" s="419"/>
      <c r="AW183" s="420"/>
      <c r="AX183" s="418">
        <v>5945781</v>
      </c>
      <c r="AY183" s="419"/>
      <c r="AZ183" s="419"/>
      <c r="BA183" s="419"/>
      <c r="BB183" s="419"/>
      <c r="BC183" s="419"/>
      <c r="BD183" s="419"/>
      <c r="BE183" s="419"/>
      <c r="BF183" s="419"/>
      <c r="BG183" s="420"/>
      <c r="BH183" s="428">
        <v>90.46</v>
      </c>
      <c r="BI183" s="429"/>
      <c r="BJ183" s="429"/>
      <c r="BK183" s="429"/>
      <c r="BL183" s="429"/>
      <c r="BM183" s="429"/>
      <c r="BN183" s="431">
        <v>6567949</v>
      </c>
      <c r="BO183" s="432"/>
      <c r="BP183" s="432"/>
      <c r="BQ183" s="432"/>
      <c r="BR183" s="432"/>
      <c r="BS183" s="432"/>
      <c r="BT183" s="432"/>
      <c r="BU183" s="432"/>
      <c r="BV183" s="432"/>
      <c r="BW183" s="432"/>
      <c r="BX183" s="432">
        <v>5956159</v>
      </c>
      <c r="BY183" s="432"/>
      <c r="BZ183" s="432"/>
      <c r="CA183" s="432"/>
      <c r="CB183" s="432"/>
      <c r="CC183" s="432"/>
      <c r="CD183" s="432"/>
      <c r="CE183" s="432"/>
      <c r="CF183" s="432"/>
      <c r="CG183" s="432"/>
      <c r="CH183" s="433">
        <v>90.7</v>
      </c>
      <c r="CI183" s="433"/>
      <c r="CJ183" s="433"/>
      <c r="CK183" s="433"/>
      <c r="CL183" s="433"/>
      <c r="CM183" s="434"/>
    </row>
    <row r="184" spans="1:91" ht="13.5" x14ac:dyDescent="0.15">
      <c r="A184" s="10"/>
      <c r="B184" s="415" t="s">
        <v>82</v>
      </c>
      <c r="C184" s="416"/>
      <c r="D184" s="416"/>
      <c r="E184" s="416"/>
      <c r="F184" s="416"/>
      <c r="G184" s="416"/>
      <c r="H184" s="416"/>
      <c r="I184" s="416"/>
      <c r="J184" s="416"/>
      <c r="K184" s="416"/>
      <c r="L184" s="416"/>
      <c r="M184" s="417"/>
      <c r="N184" s="418">
        <v>2576274</v>
      </c>
      <c r="O184" s="419"/>
      <c r="P184" s="419"/>
      <c r="Q184" s="419"/>
      <c r="R184" s="419"/>
      <c r="S184" s="419"/>
      <c r="T184" s="419"/>
      <c r="U184" s="419"/>
      <c r="V184" s="419"/>
      <c r="W184" s="420"/>
      <c r="X184" s="418">
        <v>2405959</v>
      </c>
      <c r="Y184" s="419"/>
      <c r="Z184" s="419"/>
      <c r="AA184" s="419"/>
      <c r="AB184" s="419"/>
      <c r="AC184" s="419"/>
      <c r="AD184" s="419"/>
      <c r="AE184" s="419"/>
      <c r="AF184" s="419"/>
      <c r="AG184" s="420"/>
      <c r="AH184" s="421">
        <v>93.4</v>
      </c>
      <c r="AI184" s="422"/>
      <c r="AJ184" s="422"/>
      <c r="AK184" s="422"/>
      <c r="AL184" s="422"/>
      <c r="AM184" s="423"/>
      <c r="AN184" s="419">
        <v>2523661</v>
      </c>
      <c r="AO184" s="419"/>
      <c r="AP184" s="419"/>
      <c r="AQ184" s="419"/>
      <c r="AR184" s="419"/>
      <c r="AS184" s="419"/>
      <c r="AT184" s="419"/>
      <c r="AU184" s="419"/>
      <c r="AV184" s="419"/>
      <c r="AW184" s="420"/>
      <c r="AX184" s="418">
        <v>2371019</v>
      </c>
      <c r="AY184" s="419"/>
      <c r="AZ184" s="419"/>
      <c r="BA184" s="419"/>
      <c r="BB184" s="419"/>
      <c r="BC184" s="419"/>
      <c r="BD184" s="419"/>
      <c r="BE184" s="419"/>
      <c r="BF184" s="419"/>
      <c r="BG184" s="420"/>
      <c r="BH184" s="421">
        <v>93.95</v>
      </c>
      <c r="BI184" s="422"/>
      <c r="BJ184" s="422"/>
      <c r="BK184" s="422"/>
      <c r="BL184" s="422"/>
      <c r="BM184" s="422"/>
      <c r="BN184" s="437">
        <v>2526157</v>
      </c>
      <c r="BO184" s="438"/>
      <c r="BP184" s="438"/>
      <c r="BQ184" s="438"/>
      <c r="BR184" s="438"/>
      <c r="BS184" s="438"/>
      <c r="BT184" s="438"/>
      <c r="BU184" s="438"/>
      <c r="BV184" s="438"/>
      <c r="BW184" s="438"/>
      <c r="BX184" s="438">
        <v>2378004</v>
      </c>
      <c r="BY184" s="438"/>
      <c r="BZ184" s="438"/>
      <c r="CA184" s="438"/>
      <c r="CB184" s="438"/>
      <c r="CC184" s="438"/>
      <c r="CD184" s="438"/>
      <c r="CE184" s="438"/>
      <c r="CF184" s="438"/>
      <c r="CG184" s="438"/>
      <c r="CH184" s="435">
        <v>94.1</v>
      </c>
      <c r="CI184" s="435"/>
      <c r="CJ184" s="435"/>
      <c r="CK184" s="435"/>
      <c r="CL184" s="435"/>
      <c r="CM184" s="436"/>
    </row>
    <row r="185" spans="1:91" ht="13.5" x14ac:dyDescent="0.15">
      <c r="A185" s="10"/>
      <c r="B185" s="415" t="s">
        <v>115</v>
      </c>
      <c r="C185" s="416"/>
      <c r="D185" s="416"/>
      <c r="E185" s="416"/>
      <c r="F185" s="416"/>
      <c r="G185" s="416"/>
      <c r="H185" s="416"/>
      <c r="I185" s="416"/>
      <c r="J185" s="416"/>
      <c r="K185" s="416"/>
      <c r="L185" s="416"/>
      <c r="M185" s="417"/>
      <c r="N185" s="418">
        <v>1995154</v>
      </c>
      <c r="O185" s="419"/>
      <c r="P185" s="419"/>
      <c r="Q185" s="419"/>
      <c r="R185" s="419"/>
      <c r="S185" s="419"/>
      <c r="T185" s="419"/>
      <c r="U185" s="419"/>
      <c r="V185" s="419"/>
      <c r="W185" s="420"/>
      <c r="X185" s="418">
        <v>1838804</v>
      </c>
      <c r="Y185" s="419"/>
      <c r="Z185" s="419"/>
      <c r="AA185" s="419"/>
      <c r="AB185" s="419"/>
      <c r="AC185" s="419"/>
      <c r="AD185" s="419"/>
      <c r="AE185" s="419"/>
      <c r="AF185" s="419"/>
      <c r="AG185" s="420"/>
      <c r="AH185" s="421">
        <v>92.2</v>
      </c>
      <c r="AI185" s="422"/>
      <c r="AJ185" s="422"/>
      <c r="AK185" s="422"/>
      <c r="AL185" s="422"/>
      <c r="AM185" s="423"/>
      <c r="AN185" s="419">
        <v>1972889</v>
      </c>
      <c r="AO185" s="419"/>
      <c r="AP185" s="419"/>
      <c r="AQ185" s="419"/>
      <c r="AR185" s="419"/>
      <c r="AS185" s="419"/>
      <c r="AT185" s="419"/>
      <c r="AU185" s="419"/>
      <c r="AV185" s="419"/>
      <c r="AW185" s="420"/>
      <c r="AX185" s="418">
        <v>1834344</v>
      </c>
      <c r="AY185" s="419"/>
      <c r="AZ185" s="419"/>
      <c r="BA185" s="419"/>
      <c r="BB185" s="419"/>
      <c r="BC185" s="419"/>
      <c r="BD185" s="419"/>
      <c r="BE185" s="419"/>
      <c r="BF185" s="419"/>
      <c r="BG185" s="420"/>
      <c r="BH185" s="421">
        <v>92.98</v>
      </c>
      <c r="BI185" s="422"/>
      <c r="BJ185" s="422"/>
      <c r="BK185" s="422"/>
      <c r="BL185" s="422"/>
      <c r="BM185" s="422"/>
      <c r="BN185" s="437">
        <v>2023164</v>
      </c>
      <c r="BO185" s="438"/>
      <c r="BP185" s="438"/>
      <c r="BQ185" s="438"/>
      <c r="BR185" s="438"/>
      <c r="BS185" s="438"/>
      <c r="BT185" s="438"/>
      <c r="BU185" s="438"/>
      <c r="BV185" s="438"/>
      <c r="BW185" s="438"/>
      <c r="BX185" s="438">
        <v>1888755</v>
      </c>
      <c r="BY185" s="438"/>
      <c r="BZ185" s="438"/>
      <c r="CA185" s="438"/>
      <c r="CB185" s="438"/>
      <c r="CC185" s="438"/>
      <c r="CD185" s="438"/>
      <c r="CE185" s="438"/>
      <c r="CF185" s="438"/>
      <c r="CG185" s="438"/>
      <c r="CH185" s="435">
        <v>93.4</v>
      </c>
      <c r="CI185" s="435"/>
      <c r="CJ185" s="435"/>
      <c r="CK185" s="435"/>
      <c r="CL185" s="435"/>
      <c r="CM185" s="436"/>
    </row>
    <row r="186" spans="1:91" ht="13.5" x14ac:dyDescent="0.15">
      <c r="A186" s="10"/>
      <c r="B186" s="415" t="s">
        <v>116</v>
      </c>
      <c r="C186" s="416"/>
      <c r="D186" s="416"/>
      <c r="E186" s="416"/>
      <c r="F186" s="416"/>
      <c r="G186" s="416"/>
      <c r="H186" s="416"/>
      <c r="I186" s="416"/>
      <c r="J186" s="416"/>
      <c r="K186" s="416"/>
      <c r="L186" s="416"/>
      <c r="M186" s="417"/>
      <c r="N186" s="418">
        <v>581120</v>
      </c>
      <c r="O186" s="419"/>
      <c r="P186" s="419"/>
      <c r="Q186" s="419"/>
      <c r="R186" s="419"/>
      <c r="S186" s="419"/>
      <c r="T186" s="419"/>
      <c r="U186" s="419"/>
      <c r="V186" s="419"/>
      <c r="W186" s="420"/>
      <c r="X186" s="418">
        <v>567155</v>
      </c>
      <c r="Y186" s="419"/>
      <c r="Z186" s="419"/>
      <c r="AA186" s="419"/>
      <c r="AB186" s="419"/>
      <c r="AC186" s="419"/>
      <c r="AD186" s="419"/>
      <c r="AE186" s="419"/>
      <c r="AF186" s="419"/>
      <c r="AG186" s="420"/>
      <c r="AH186" s="421">
        <v>97.6</v>
      </c>
      <c r="AI186" s="422"/>
      <c r="AJ186" s="422"/>
      <c r="AK186" s="422"/>
      <c r="AL186" s="422"/>
      <c r="AM186" s="423"/>
      <c r="AN186" s="419">
        <v>550772</v>
      </c>
      <c r="AO186" s="419"/>
      <c r="AP186" s="419"/>
      <c r="AQ186" s="419"/>
      <c r="AR186" s="419"/>
      <c r="AS186" s="419"/>
      <c r="AT186" s="419"/>
      <c r="AU186" s="419"/>
      <c r="AV186" s="419"/>
      <c r="AW186" s="420"/>
      <c r="AX186" s="418">
        <v>536675</v>
      </c>
      <c r="AY186" s="419"/>
      <c r="AZ186" s="419"/>
      <c r="BA186" s="419"/>
      <c r="BB186" s="419"/>
      <c r="BC186" s="419"/>
      <c r="BD186" s="419"/>
      <c r="BE186" s="419"/>
      <c r="BF186" s="419"/>
      <c r="BG186" s="420"/>
      <c r="BH186" s="421">
        <v>97.44</v>
      </c>
      <c r="BI186" s="422"/>
      <c r="BJ186" s="422"/>
      <c r="BK186" s="422"/>
      <c r="BL186" s="422"/>
      <c r="BM186" s="422"/>
      <c r="BN186" s="437">
        <v>502993</v>
      </c>
      <c r="BO186" s="438"/>
      <c r="BP186" s="438"/>
      <c r="BQ186" s="438"/>
      <c r="BR186" s="438"/>
      <c r="BS186" s="438"/>
      <c r="BT186" s="438"/>
      <c r="BU186" s="438"/>
      <c r="BV186" s="438"/>
      <c r="BW186" s="438"/>
      <c r="BX186" s="438">
        <v>489249</v>
      </c>
      <c r="BY186" s="438"/>
      <c r="BZ186" s="438"/>
      <c r="CA186" s="438"/>
      <c r="CB186" s="438"/>
      <c r="CC186" s="438"/>
      <c r="CD186" s="438"/>
      <c r="CE186" s="438"/>
      <c r="CF186" s="438"/>
      <c r="CG186" s="438"/>
      <c r="CH186" s="435">
        <v>97.3</v>
      </c>
      <c r="CI186" s="435"/>
      <c r="CJ186" s="435"/>
      <c r="CK186" s="435"/>
      <c r="CL186" s="435"/>
      <c r="CM186" s="436"/>
    </row>
    <row r="187" spans="1:91" ht="13.5" x14ac:dyDescent="0.15">
      <c r="A187" s="10"/>
      <c r="B187" s="415" t="s">
        <v>83</v>
      </c>
      <c r="C187" s="416"/>
      <c r="D187" s="416"/>
      <c r="E187" s="416"/>
      <c r="F187" s="416"/>
      <c r="G187" s="416"/>
      <c r="H187" s="416"/>
      <c r="I187" s="416"/>
      <c r="J187" s="416"/>
      <c r="K187" s="416"/>
      <c r="L187" s="416"/>
      <c r="M187" s="417"/>
      <c r="N187" s="418">
        <v>3584875</v>
      </c>
      <c r="O187" s="419"/>
      <c r="P187" s="419"/>
      <c r="Q187" s="419"/>
      <c r="R187" s="419"/>
      <c r="S187" s="419"/>
      <c r="T187" s="419"/>
      <c r="U187" s="419"/>
      <c r="V187" s="419"/>
      <c r="W187" s="420"/>
      <c r="X187" s="418">
        <v>3071153</v>
      </c>
      <c r="Y187" s="419"/>
      <c r="Z187" s="419"/>
      <c r="AA187" s="419"/>
      <c r="AB187" s="419"/>
      <c r="AC187" s="419"/>
      <c r="AD187" s="419"/>
      <c r="AE187" s="419"/>
      <c r="AF187" s="419"/>
      <c r="AG187" s="420"/>
      <c r="AH187" s="421">
        <v>85.7</v>
      </c>
      <c r="AI187" s="422"/>
      <c r="AJ187" s="422"/>
      <c r="AK187" s="422"/>
      <c r="AL187" s="422"/>
      <c r="AM187" s="423"/>
      <c r="AN187" s="419">
        <v>3411394</v>
      </c>
      <c r="AO187" s="419"/>
      <c r="AP187" s="419"/>
      <c r="AQ187" s="419"/>
      <c r="AR187" s="419"/>
      <c r="AS187" s="419"/>
      <c r="AT187" s="419"/>
      <c r="AU187" s="419"/>
      <c r="AV187" s="419"/>
      <c r="AW187" s="420"/>
      <c r="AX187" s="418">
        <v>2946443</v>
      </c>
      <c r="AY187" s="419"/>
      <c r="AZ187" s="419"/>
      <c r="BA187" s="419"/>
      <c r="BB187" s="419"/>
      <c r="BC187" s="419"/>
      <c r="BD187" s="419"/>
      <c r="BE187" s="419"/>
      <c r="BF187" s="419"/>
      <c r="BG187" s="420"/>
      <c r="BH187" s="421">
        <v>86.37</v>
      </c>
      <c r="BI187" s="422"/>
      <c r="BJ187" s="422"/>
      <c r="BK187" s="422"/>
      <c r="BL187" s="422"/>
      <c r="BM187" s="422"/>
      <c r="BN187" s="437">
        <v>3394063</v>
      </c>
      <c r="BO187" s="438"/>
      <c r="BP187" s="438"/>
      <c r="BQ187" s="438"/>
      <c r="BR187" s="438"/>
      <c r="BS187" s="438"/>
      <c r="BT187" s="438"/>
      <c r="BU187" s="438"/>
      <c r="BV187" s="438"/>
      <c r="BW187" s="438"/>
      <c r="BX187" s="438">
        <v>2940219</v>
      </c>
      <c r="BY187" s="438"/>
      <c r="BZ187" s="438"/>
      <c r="CA187" s="438"/>
      <c r="CB187" s="438"/>
      <c r="CC187" s="438"/>
      <c r="CD187" s="438"/>
      <c r="CE187" s="438"/>
      <c r="CF187" s="438"/>
      <c r="CG187" s="438"/>
      <c r="CH187" s="435">
        <v>86.6</v>
      </c>
      <c r="CI187" s="435"/>
      <c r="CJ187" s="435"/>
      <c r="CK187" s="435"/>
      <c r="CL187" s="435"/>
      <c r="CM187" s="436"/>
    </row>
    <row r="188" spans="1:91" ht="13.5" x14ac:dyDescent="0.15">
      <c r="A188" s="10"/>
      <c r="B188" s="415" t="s">
        <v>84</v>
      </c>
      <c r="C188" s="416"/>
      <c r="D188" s="416"/>
      <c r="E188" s="416"/>
      <c r="F188" s="416"/>
      <c r="G188" s="416"/>
      <c r="H188" s="416"/>
      <c r="I188" s="416"/>
      <c r="J188" s="416"/>
      <c r="K188" s="416"/>
      <c r="L188" s="416"/>
      <c r="M188" s="417"/>
      <c r="N188" s="418">
        <v>143540</v>
      </c>
      <c r="O188" s="419"/>
      <c r="P188" s="419"/>
      <c r="Q188" s="419"/>
      <c r="R188" s="419"/>
      <c r="S188" s="419"/>
      <c r="T188" s="419"/>
      <c r="U188" s="419"/>
      <c r="V188" s="419"/>
      <c r="W188" s="420"/>
      <c r="X188" s="418">
        <v>133036</v>
      </c>
      <c r="Y188" s="419"/>
      <c r="Z188" s="419"/>
      <c r="AA188" s="419"/>
      <c r="AB188" s="419"/>
      <c r="AC188" s="419"/>
      <c r="AD188" s="419"/>
      <c r="AE188" s="419"/>
      <c r="AF188" s="419"/>
      <c r="AG188" s="420"/>
      <c r="AH188" s="421">
        <v>92.7</v>
      </c>
      <c r="AI188" s="422"/>
      <c r="AJ188" s="422"/>
      <c r="AK188" s="422"/>
      <c r="AL188" s="422"/>
      <c r="AM188" s="423"/>
      <c r="AN188" s="419">
        <v>146639</v>
      </c>
      <c r="AO188" s="419"/>
      <c r="AP188" s="419"/>
      <c r="AQ188" s="419"/>
      <c r="AR188" s="419"/>
      <c r="AS188" s="419"/>
      <c r="AT188" s="419"/>
      <c r="AU188" s="419"/>
      <c r="AV188" s="419"/>
      <c r="AW188" s="420"/>
      <c r="AX188" s="418">
        <v>137343</v>
      </c>
      <c r="AY188" s="419"/>
      <c r="AZ188" s="419"/>
      <c r="BA188" s="419"/>
      <c r="BB188" s="419"/>
      <c r="BC188" s="419"/>
      <c r="BD188" s="419"/>
      <c r="BE188" s="419"/>
      <c r="BF188" s="419"/>
      <c r="BG188" s="420"/>
      <c r="BH188" s="421">
        <v>93.66</v>
      </c>
      <c r="BI188" s="422"/>
      <c r="BJ188" s="422"/>
      <c r="BK188" s="422"/>
      <c r="BL188" s="422"/>
      <c r="BM188" s="422"/>
      <c r="BN188" s="437">
        <v>164747</v>
      </c>
      <c r="BO188" s="438"/>
      <c r="BP188" s="438"/>
      <c r="BQ188" s="438"/>
      <c r="BR188" s="438"/>
      <c r="BS188" s="438"/>
      <c r="BT188" s="438"/>
      <c r="BU188" s="438"/>
      <c r="BV188" s="438"/>
      <c r="BW188" s="438"/>
      <c r="BX188" s="438">
        <v>154954</v>
      </c>
      <c r="BY188" s="438"/>
      <c r="BZ188" s="438"/>
      <c r="CA188" s="438"/>
      <c r="CB188" s="438"/>
      <c r="CC188" s="438"/>
      <c r="CD188" s="438"/>
      <c r="CE188" s="438"/>
      <c r="CF188" s="438"/>
      <c r="CG188" s="438"/>
      <c r="CH188" s="435">
        <v>94.1</v>
      </c>
      <c r="CI188" s="435"/>
      <c r="CJ188" s="435"/>
      <c r="CK188" s="435"/>
      <c r="CL188" s="435"/>
      <c r="CM188" s="436"/>
    </row>
    <row r="189" spans="1:91" ht="13.5" x14ac:dyDescent="0.15">
      <c r="A189" s="10"/>
      <c r="B189" s="415" t="s">
        <v>85</v>
      </c>
      <c r="C189" s="416"/>
      <c r="D189" s="416"/>
      <c r="E189" s="416"/>
      <c r="F189" s="416"/>
      <c r="G189" s="416"/>
      <c r="H189" s="416"/>
      <c r="I189" s="416"/>
      <c r="J189" s="416"/>
      <c r="K189" s="416"/>
      <c r="L189" s="416"/>
      <c r="M189" s="417"/>
      <c r="N189" s="418">
        <v>498104</v>
      </c>
      <c r="O189" s="419"/>
      <c r="P189" s="419"/>
      <c r="Q189" s="419"/>
      <c r="R189" s="419"/>
      <c r="S189" s="419"/>
      <c r="T189" s="419"/>
      <c r="U189" s="419"/>
      <c r="V189" s="419"/>
      <c r="W189" s="420"/>
      <c r="X189" s="418">
        <v>498104</v>
      </c>
      <c r="Y189" s="419"/>
      <c r="Z189" s="419"/>
      <c r="AA189" s="419"/>
      <c r="AB189" s="419"/>
      <c r="AC189" s="419"/>
      <c r="AD189" s="419"/>
      <c r="AE189" s="419"/>
      <c r="AF189" s="419"/>
      <c r="AG189" s="420"/>
      <c r="AH189" s="421">
        <v>100</v>
      </c>
      <c r="AI189" s="422"/>
      <c r="AJ189" s="422"/>
      <c r="AK189" s="422"/>
      <c r="AL189" s="422"/>
      <c r="AM189" s="423"/>
      <c r="AN189" s="419">
        <v>489470</v>
      </c>
      <c r="AO189" s="419"/>
      <c r="AP189" s="419"/>
      <c r="AQ189" s="419"/>
      <c r="AR189" s="419"/>
      <c r="AS189" s="419"/>
      <c r="AT189" s="419"/>
      <c r="AU189" s="419"/>
      <c r="AV189" s="419"/>
      <c r="AW189" s="420"/>
      <c r="AX189" s="418">
        <v>489470</v>
      </c>
      <c r="AY189" s="419"/>
      <c r="AZ189" s="419"/>
      <c r="BA189" s="419"/>
      <c r="BB189" s="419"/>
      <c r="BC189" s="419"/>
      <c r="BD189" s="419"/>
      <c r="BE189" s="419"/>
      <c r="BF189" s="419"/>
      <c r="BG189" s="420"/>
      <c r="BH189" s="421">
        <v>100</v>
      </c>
      <c r="BI189" s="422"/>
      <c r="BJ189" s="422"/>
      <c r="BK189" s="422"/>
      <c r="BL189" s="422"/>
      <c r="BM189" s="422"/>
      <c r="BN189" s="437">
        <v>480960</v>
      </c>
      <c r="BO189" s="438"/>
      <c r="BP189" s="438"/>
      <c r="BQ189" s="438"/>
      <c r="BR189" s="438"/>
      <c r="BS189" s="438"/>
      <c r="BT189" s="438"/>
      <c r="BU189" s="438"/>
      <c r="BV189" s="438"/>
      <c r="BW189" s="438"/>
      <c r="BX189" s="438">
        <v>480960</v>
      </c>
      <c r="BY189" s="438"/>
      <c r="BZ189" s="438"/>
      <c r="CA189" s="438"/>
      <c r="CB189" s="438"/>
      <c r="CC189" s="438"/>
      <c r="CD189" s="438"/>
      <c r="CE189" s="438"/>
      <c r="CF189" s="438"/>
      <c r="CG189" s="438"/>
      <c r="CH189" s="435">
        <v>100</v>
      </c>
      <c r="CI189" s="435"/>
      <c r="CJ189" s="435"/>
      <c r="CK189" s="435"/>
      <c r="CL189" s="435"/>
      <c r="CM189" s="436"/>
    </row>
    <row r="190" spans="1:91" ht="13.5" x14ac:dyDescent="0.15">
      <c r="A190" s="10"/>
      <c r="B190" s="415" t="s">
        <v>99</v>
      </c>
      <c r="C190" s="416"/>
      <c r="D190" s="416"/>
      <c r="E190" s="416"/>
      <c r="F190" s="416"/>
      <c r="G190" s="416"/>
      <c r="H190" s="416"/>
      <c r="I190" s="416"/>
      <c r="J190" s="416"/>
      <c r="K190" s="416"/>
      <c r="L190" s="416"/>
      <c r="M190" s="417"/>
      <c r="N190" s="418" t="s">
        <v>101</v>
      </c>
      <c r="O190" s="419"/>
      <c r="P190" s="419"/>
      <c r="Q190" s="419"/>
      <c r="R190" s="419"/>
      <c r="S190" s="419"/>
      <c r="T190" s="419"/>
      <c r="U190" s="419"/>
      <c r="V190" s="419"/>
      <c r="W190" s="420"/>
      <c r="X190" s="441" t="s">
        <v>101</v>
      </c>
      <c r="Y190" s="442"/>
      <c r="Z190" s="442"/>
      <c r="AA190" s="442"/>
      <c r="AB190" s="442"/>
      <c r="AC190" s="442"/>
      <c r="AD190" s="442"/>
      <c r="AE190" s="442"/>
      <c r="AF190" s="442"/>
      <c r="AG190" s="443"/>
      <c r="AH190" s="421" t="s">
        <v>101</v>
      </c>
      <c r="AI190" s="422"/>
      <c r="AJ190" s="422"/>
      <c r="AK190" s="422"/>
      <c r="AL190" s="422"/>
      <c r="AM190" s="423"/>
      <c r="AN190" s="419" t="s">
        <v>120</v>
      </c>
      <c r="AO190" s="419"/>
      <c r="AP190" s="419"/>
      <c r="AQ190" s="419"/>
      <c r="AR190" s="419"/>
      <c r="AS190" s="419"/>
      <c r="AT190" s="419"/>
      <c r="AU190" s="419"/>
      <c r="AV190" s="419"/>
      <c r="AW190" s="420"/>
      <c r="AX190" s="441" t="s">
        <v>120</v>
      </c>
      <c r="AY190" s="442"/>
      <c r="AZ190" s="442"/>
      <c r="BA190" s="442"/>
      <c r="BB190" s="442"/>
      <c r="BC190" s="442"/>
      <c r="BD190" s="442"/>
      <c r="BE190" s="442"/>
      <c r="BF190" s="442"/>
      <c r="BG190" s="443"/>
      <c r="BH190" s="421" t="s">
        <v>123</v>
      </c>
      <c r="BI190" s="422"/>
      <c r="BJ190" s="422"/>
      <c r="BK190" s="422"/>
      <c r="BL190" s="422"/>
      <c r="BM190" s="422"/>
      <c r="BN190" s="437" t="s">
        <v>120</v>
      </c>
      <c r="BO190" s="438"/>
      <c r="BP190" s="438"/>
      <c r="BQ190" s="438"/>
      <c r="BR190" s="438"/>
      <c r="BS190" s="438"/>
      <c r="BT190" s="438"/>
      <c r="BU190" s="438"/>
      <c r="BV190" s="438"/>
      <c r="BW190" s="438"/>
      <c r="BX190" s="449" t="s">
        <v>120</v>
      </c>
      <c r="BY190" s="449"/>
      <c r="BZ190" s="449"/>
      <c r="CA190" s="449"/>
      <c r="CB190" s="449"/>
      <c r="CC190" s="449"/>
      <c r="CD190" s="449"/>
      <c r="CE190" s="449"/>
      <c r="CF190" s="449"/>
      <c r="CG190" s="449"/>
      <c r="CH190" s="435" t="s">
        <v>123</v>
      </c>
      <c r="CI190" s="435"/>
      <c r="CJ190" s="435"/>
      <c r="CK190" s="435"/>
      <c r="CL190" s="435"/>
      <c r="CM190" s="436"/>
    </row>
    <row r="191" spans="1:91" ht="13.5" x14ac:dyDescent="0.15">
      <c r="A191" s="10"/>
      <c r="B191" s="415" t="s">
        <v>86</v>
      </c>
      <c r="C191" s="416"/>
      <c r="D191" s="416"/>
      <c r="E191" s="416"/>
      <c r="F191" s="416"/>
      <c r="G191" s="416"/>
      <c r="H191" s="416"/>
      <c r="I191" s="416"/>
      <c r="J191" s="416"/>
      <c r="K191" s="416"/>
      <c r="L191" s="416"/>
      <c r="M191" s="417"/>
      <c r="N191" s="418" t="s">
        <v>101</v>
      </c>
      <c r="O191" s="419"/>
      <c r="P191" s="419"/>
      <c r="Q191" s="419"/>
      <c r="R191" s="419"/>
      <c r="S191" s="419"/>
      <c r="T191" s="419"/>
      <c r="U191" s="419"/>
      <c r="V191" s="419"/>
      <c r="W191" s="420"/>
      <c r="X191" s="418" t="s">
        <v>101</v>
      </c>
      <c r="Y191" s="419"/>
      <c r="Z191" s="419"/>
      <c r="AA191" s="419"/>
      <c r="AB191" s="419"/>
      <c r="AC191" s="419"/>
      <c r="AD191" s="419"/>
      <c r="AE191" s="419"/>
      <c r="AF191" s="419"/>
      <c r="AG191" s="420"/>
      <c r="AH191" s="421" t="s">
        <v>101</v>
      </c>
      <c r="AI191" s="422"/>
      <c r="AJ191" s="422"/>
      <c r="AK191" s="422"/>
      <c r="AL191" s="422"/>
      <c r="AM191" s="423"/>
      <c r="AN191" s="419" t="s">
        <v>120</v>
      </c>
      <c r="AO191" s="419"/>
      <c r="AP191" s="419"/>
      <c r="AQ191" s="419"/>
      <c r="AR191" s="419"/>
      <c r="AS191" s="419"/>
      <c r="AT191" s="419"/>
      <c r="AU191" s="419"/>
      <c r="AV191" s="419"/>
      <c r="AW191" s="420"/>
      <c r="AX191" s="418" t="s">
        <v>120</v>
      </c>
      <c r="AY191" s="419"/>
      <c r="AZ191" s="419"/>
      <c r="BA191" s="419"/>
      <c r="BB191" s="419"/>
      <c r="BC191" s="419"/>
      <c r="BD191" s="419"/>
      <c r="BE191" s="419"/>
      <c r="BF191" s="419"/>
      <c r="BG191" s="420"/>
      <c r="BH191" s="421" t="s">
        <v>123</v>
      </c>
      <c r="BI191" s="422"/>
      <c r="BJ191" s="422"/>
      <c r="BK191" s="422"/>
      <c r="BL191" s="422"/>
      <c r="BM191" s="422"/>
      <c r="BN191" s="437" t="s">
        <v>120</v>
      </c>
      <c r="BO191" s="438"/>
      <c r="BP191" s="438"/>
      <c r="BQ191" s="438"/>
      <c r="BR191" s="438"/>
      <c r="BS191" s="438"/>
      <c r="BT191" s="438"/>
      <c r="BU191" s="438"/>
      <c r="BV191" s="438"/>
      <c r="BW191" s="438"/>
      <c r="BX191" s="438" t="s">
        <v>120</v>
      </c>
      <c r="BY191" s="438"/>
      <c r="BZ191" s="438"/>
      <c r="CA191" s="438"/>
      <c r="CB191" s="438"/>
      <c r="CC191" s="438"/>
      <c r="CD191" s="438"/>
      <c r="CE191" s="438"/>
      <c r="CF191" s="438"/>
      <c r="CG191" s="438"/>
      <c r="CH191" s="435" t="s">
        <v>123</v>
      </c>
      <c r="CI191" s="435"/>
      <c r="CJ191" s="435"/>
      <c r="CK191" s="435"/>
      <c r="CL191" s="435"/>
      <c r="CM191" s="436"/>
    </row>
    <row r="192" spans="1:91" ht="14.25" thickBot="1" x14ac:dyDescent="0.2">
      <c r="A192" s="10"/>
      <c r="B192" s="452" t="s">
        <v>87</v>
      </c>
      <c r="C192" s="453"/>
      <c r="D192" s="453"/>
      <c r="E192" s="453"/>
      <c r="F192" s="453"/>
      <c r="G192" s="453"/>
      <c r="H192" s="453"/>
      <c r="I192" s="453"/>
      <c r="J192" s="453"/>
      <c r="K192" s="453"/>
      <c r="L192" s="453"/>
      <c r="M192" s="454"/>
      <c r="N192" s="444">
        <v>1544</v>
      </c>
      <c r="O192" s="439"/>
      <c r="P192" s="439"/>
      <c r="Q192" s="439"/>
      <c r="R192" s="439"/>
      <c r="S192" s="439"/>
      <c r="T192" s="439"/>
      <c r="U192" s="439"/>
      <c r="V192" s="439"/>
      <c r="W192" s="440"/>
      <c r="X192" s="444">
        <v>1544</v>
      </c>
      <c r="Y192" s="439"/>
      <c r="Z192" s="439"/>
      <c r="AA192" s="439"/>
      <c r="AB192" s="439"/>
      <c r="AC192" s="439"/>
      <c r="AD192" s="439"/>
      <c r="AE192" s="439"/>
      <c r="AF192" s="439"/>
      <c r="AG192" s="440"/>
      <c r="AH192" s="450">
        <v>100</v>
      </c>
      <c r="AI192" s="451"/>
      <c r="AJ192" s="451"/>
      <c r="AK192" s="451"/>
      <c r="AL192" s="451"/>
      <c r="AM192" s="455"/>
      <c r="AN192" s="439">
        <v>1506</v>
      </c>
      <c r="AO192" s="439"/>
      <c r="AP192" s="439"/>
      <c r="AQ192" s="439"/>
      <c r="AR192" s="439"/>
      <c r="AS192" s="439"/>
      <c r="AT192" s="439"/>
      <c r="AU192" s="439"/>
      <c r="AV192" s="439"/>
      <c r="AW192" s="440"/>
      <c r="AX192" s="444">
        <v>1506</v>
      </c>
      <c r="AY192" s="439"/>
      <c r="AZ192" s="439"/>
      <c r="BA192" s="439"/>
      <c r="BB192" s="439"/>
      <c r="BC192" s="439"/>
      <c r="BD192" s="439"/>
      <c r="BE192" s="439"/>
      <c r="BF192" s="439"/>
      <c r="BG192" s="440"/>
      <c r="BH192" s="450">
        <v>100</v>
      </c>
      <c r="BI192" s="451"/>
      <c r="BJ192" s="451"/>
      <c r="BK192" s="451"/>
      <c r="BL192" s="451"/>
      <c r="BM192" s="451"/>
      <c r="BN192" s="445">
        <v>2022</v>
      </c>
      <c r="BO192" s="446"/>
      <c r="BP192" s="446"/>
      <c r="BQ192" s="446"/>
      <c r="BR192" s="446"/>
      <c r="BS192" s="446"/>
      <c r="BT192" s="446"/>
      <c r="BU192" s="446"/>
      <c r="BV192" s="446"/>
      <c r="BW192" s="446"/>
      <c r="BX192" s="446">
        <v>2022</v>
      </c>
      <c r="BY192" s="446"/>
      <c r="BZ192" s="446"/>
      <c r="CA192" s="446"/>
      <c r="CB192" s="446"/>
      <c r="CC192" s="446"/>
      <c r="CD192" s="446"/>
      <c r="CE192" s="446"/>
      <c r="CF192" s="446"/>
      <c r="CG192" s="446"/>
      <c r="CH192" s="447">
        <v>100</v>
      </c>
      <c r="CI192" s="447"/>
      <c r="CJ192" s="447"/>
      <c r="CK192" s="447"/>
      <c r="CL192" s="447"/>
      <c r="CM192" s="448"/>
    </row>
    <row r="193" spans="1:91" ht="13.5" x14ac:dyDescent="0.15">
      <c r="A193" s="10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21" t="s">
        <v>92</v>
      </c>
    </row>
    <row r="194" spans="1:91" ht="13.5" x14ac:dyDescent="0.15">
      <c r="A194" s="10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21"/>
    </row>
    <row r="195" spans="1:91" ht="13.5" x14ac:dyDescent="0.15">
      <c r="A195" s="10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21"/>
    </row>
    <row r="196" spans="1:91" ht="13.5" x14ac:dyDescent="0.15">
      <c r="A196" s="10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21"/>
    </row>
    <row r="197" spans="1:91" ht="13.5" x14ac:dyDescent="0.15">
      <c r="A197" s="10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21"/>
    </row>
    <row r="198" spans="1:91" ht="13.5" x14ac:dyDescent="0.15">
      <c r="A198" s="10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21"/>
    </row>
    <row r="199" spans="1:91" ht="13.5" x14ac:dyDescent="0.15">
      <c r="A199" s="10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21"/>
    </row>
    <row r="200" spans="1:91" ht="13.5" x14ac:dyDescent="0.15">
      <c r="A200" s="10"/>
      <c r="AV200" s="16"/>
      <c r="CM200" s="18"/>
    </row>
    <row r="201" spans="1:91" ht="13.5" x14ac:dyDescent="0.15"/>
  </sheetData>
  <mergeCells count="610">
    <mergeCell ref="AX192:BG192"/>
    <mergeCell ref="BN192:BW192"/>
    <mergeCell ref="BX192:CG192"/>
    <mergeCell ref="CH192:CM192"/>
    <mergeCell ref="BN191:BW191"/>
    <mergeCell ref="BX191:CG191"/>
    <mergeCell ref="CH191:CM191"/>
    <mergeCell ref="CH190:CM190"/>
    <mergeCell ref="B191:M191"/>
    <mergeCell ref="N191:W191"/>
    <mergeCell ref="X191:AG191"/>
    <mergeCell ref="AH191:AM191"/>
    <mergeCell ref="AN191:AW191"/>
    <mergeCell ref="AX191:BG191"/>
    <mergeCell ref="BH191:BM191"/>
    <mergeCell ref="BX190:CG190"/>
    <mergeCell ref="BH192:BM192"/>
    <mergeCell ref="B190:M190"/>
    <mergeCell ref="N190:W190"/>
    <mergeCell ref="X190:AG190"/>
    <mergeCell ref="B192:M192"/>
    <mergeCell ref="N192:W192"/>
    <mergeCell ref="X192:AG192"/>
    <mergeCell ref="AH192:AM192"/>
    <mergeCell ref="AN192:AW192"/>
    <mergeCell ref="CH189:CM189"/>
    <mergeCell ref="B188:M188"/>
    <mergeCell ref="N188:W188"/>
    <mergeCell ref="X188:AG188"/>
    <mergeCell ref="AH188:AM188"/>
    <mergeCell ref="AN188:AW188"/>
    <mergeCell ref="AX188:BG188"/>
    <mergeCell ref="BH188:BM188"/>
    <mergeCell ref="CH188:CM188"/>
    <mergeCell ref="B189:M189"/>
    <mergeCell ref="N189:W189"/>
    <mergeCell ref="X189:AG189"/>
    <mergeCell ref="AH189:AM189"/>
    <mergeCell ref="AN189:AW189"/>
    <mergeCell ref="AX189:BG189"/>
    <mergeCell ref="BH189:BM189"/>
    <mergeCell ref="BN189:BW189"/>
    <mergeCell ref="BX189:CG189"/>
    <mergeCell ref="AH190:AM190"/>
    <mergeCell ref="AN190:AW190"/>
    <mergeCell ref="AX190:BG190"/>
    <mergeCell ref="BH190:BM190"/>
    <mergeCell ref="BN190:BW190"/>
    <mergeCell ref="B186:M186"/>
    <mergeCell ref="N186:W186"/>
    <mergeCell ref="X186:AG186"/>
    <mergeCell ref="AH186:AM186"/>
    <mergeCell ref="AN186:AW186"/>
    <mergeCell ref="AX186:BG186"/>
    <mergeCell ref="B187:M187"/>
    <mergeCell ref="N187:W187"/>
    <mergeCell ref="X187:AG187"/>
    <mergeCell ref="AH187:AM187"/>
    <mergeCell ref="AN187:AW187"/>
    <mergeCell ref="AX187:BG187"/>
    <mergeCell ref="BN183:BW183"/>
    <mergeCell ref="BX183:CG183"/>
    <mergeCell ref="CH183:CM183"/>
    <mergeCell ref="CH184:CM184"/>
    <mergeCell ref="BH184:BM184"/>
    <mergeCell ref="BN184:BW184"/>
    <mergeCell ref="BX184:CG184"/>
    <mergeCell ref="BN188:BW188"/>
    <mergeCell ref="BX188:CG188"/>
    <mergeCell ref="CH186:CM186"/>
    <mergeCell ref="BH187:BM187"/>
    <mergeCell ref="BN187:BW187"/>
    <mergeCell ref="BX187:CG187"/>
    <mergeCell ref="CH187:CM187"/>
    <mergeCell ref="BH185:BM185"/>
    <mergeCell ref="BN185:BW185"/>
    <mergeCell ref="BX185:CG185"/>
    <mergeCell ref="CH185:CM185"/>
    <mergeCell ref="BH186:BM186"/>
    <mergeCell ref="BN186:BW186"/>
    <mergeCell ref="BX186:CG186"/>
    <mergeCell ref="B185:M185"/>
    <mergeCell ref="N185:W185"/>
    <mergeCell ref="X185:AG185"/>
    <mergeCell ref="AH185:AM185"/>
    <mergeCell ref="AN185:AW185"/>
    <mergeCell ref="AX185:BG185"/>
    <mergeCell ref="B181:M182"/>
    <mergeCell ref="N181:AM181"/>
    <mergeCell ref="AN181:BM181"/>
    <mergeCell ref="B183:M183"/>
    <mergeCell ref="N183:W183"/>
    <mergeCell ref="X183:AG183"/>
    <mergeCell ref="AH183:AM183"/>
    <mergeCell ref="AN183:AW183"/>
    <mergeCell ref="AX183:BG183"/>
    <mergeCell ref="BH183:BM183"/>
    <mergeCell ref="B184:M184"/>
    <mergeCell ref="N184:W184"/>
    <mergeCell ref="X184:AG184"/>
    <mergeCell ref="AH184:AM184"/>
    <mergeCell ref="AN184:AW184"/>
    <mergeCell ref="AX184:BG184"/>
    <mergeCell ref="BN181:CM181"/>
    <mergeCell ref="N182:W182"/>
    <mergeCell ref="X182:AG182"/>
    <mergeCell ref="AH182:AM182"/>
    <mergeCell ref="AN182:AW182"/>
    <mergeCell ref="AX182:BG182"/>
    <mergeCell ref="BH182:BM182"/>
    <mergeCell ref="BN182:BW182"/>
    <mergeCell ref="BX182:CG182"/>
    <mergeCell ref="CH182:CM182"/>
    <mergeCell ref="B173:U173"/>
    <mergeCell ref="V173:AM173"/>
    <mergeCell ref="AN173:BE173"/>
    <mergeCell ref="BF173:BU173"/>
    <mergeCell ref="BV173:CM173"/>
    <mergeCell ref="B174:U174"/>
    <mergeCell ref="V174:AM174"/>
    <mergeCell ref="AN174:BE174"/>
    <mergeCell ref="BF174:BU174"/>
    <mergeCell ref="BV174:CM174"/>
    <mergeCell ref="B171:U171"/>
    <mergeCell ref="V171:AM171"/>
    <mergeCell ref="AN171:BE171"/>
    <mergeCell ref="BF171:BU171"/>
    <mergeCell ref="BV171:CM171"/>
    <mergeCell ref="B172:U172"/>
    <mergeCell ref="V172:AM172"/>
    <mergeCell ref="AN172:BE172"/>
    <mergeCell ref="BF172:BU172"/>
    <mergeCell ref="BV172:CM172"/>
    <mergeCell ref="B169:U169"/>
    <mergeCell ref="V169:AM169"/>
    <mergeCell ref="AN169:BE169"/>
    <mergeCell ref="BF169:BU169"/>
    <mergeCell ref="BV169:CM169"/>
    <mergeCell ref="B170:U170"/>
    <mergeCell ref="V170:AM170"/>
    <mergeCell ref="AN170:BE170"/>
    <mergeCell ref="BF170:BU170"/>
    <mergeCell ref="BV170:CM170"/>
    <mergeCell ref="B167:U167"/>
    <mergeCell ref="V167:AM167"/>
    <mergeCell ref="AN167:BE167"/>
    <mergeCell ref="BF167:BU167"/>
    <mergeCell ref="BV167:CM167"/>
    <mergeCell ref="B168:U168"/>
    <mergeCell ref="V168:AM168"/>
    <mergeCell ref="AN168:BE168"/>
    <mergeCell ref="BF168:BU168"/>
    <mergeCell ref="BV168:CM168"/>
    <mergeCell ref="B165:U165"/>
    <mergeCell ref="V165:AM165"/>
    <mergeCell ref="AN165:BE165"/>
    <mergeCell ref="BF165:BU165"/>
    <mergeCell ref="BV165:CM165"/>
    <mergeCell ref="B166:U166"/>
    <mergeCell ref="V166:AM166"/>
    <mergeCell ref="AN166:BE166"/>
    <mergeCell ref="BF166:BU166"/>
    <mergeCell ref="BV166:CM166"/>
    <mergeCell ref="B163:U163"/>
    <mergeCell ref="V163:AM163"/>
    <mergeCell ref="AN163:BE163"/>
    <mergeCell ref="BF163:BU163"/>
    <mergeCell ref="BV163:CM163"/>
    <mergeCell ref="B164:U164"/>
    <mergeCell ref="V164:AM164"/>
    <mergeCell ref="AN164:BE164"/>
    <mergeCell ref="BF164:BU164"/>
    <mergeCell ref="BV164:CM164"/>
    <mergeCell ref="B155:U155"/>
    <mergeCell ref="V155:AM155"/>
    <mergeCell ref="AN155:BE155"/>
    <mergeCell ref="BF155:BU155"/>
    <mergeCell ref="BV155:CM155"/>
    <mergeCell ref="B162:U162"/>
    <mergeCell ref="V162:AM162"/>
    <mergeCell ref="AN162:BE162"/>
    <mergeCell ref="BF162:BU162"/>
    <mergeCell ref="BV162:CM162"/>
    <mergeCell ref="BV156:CM156"/>
    <mergeCell ref="B161:U161"/>
    <mergeCell ref="V161:AM161"/>
    <mergeCell ref="AN161:BE161"/>
    <mergeCell ref="BF161:BU161"/>
    <mergeCell ref="BV161:CM161"/>
    <mergeCell ref="B159:U160"/>
    <mergeCell ref="V159:AM159"/>
    <mergeCell ref="AN159:BU159"/>
    <mergeCell ref="BV159:CM159"/>
    <mergeCell ref="V160:AM160"/>
    <mergeCell ref="AN160:BE160"/>
    <mergeCell ref="BF160:BU160"/>
    <mergeCell ref="BV160:CM160"/>
    <mergeCell ref="B156:U156"/>
    <mergeCell ref="B151:U151"/>
    <mergeCell ref="V151:AM151"/>
    <mergeCell ref="AN151:BE151"/>
    <mergeCell ref="BF151:BU151"/>
    <mergeCell ref="BV151:CM151"/>
    <mergeCell ref="B152:U152"/>
    <mergeCell ref="V152:AM152"/>
    <mergeCell ref="AN152:BE152"/>
    <mergeCell ref="BF152:BU152"/>
    <mergeCell ref="BV152:CM152"/>
    <mergeCell ref="B153:U153"/>
    <mergeCell ref="V153:AM153"/>
    <mergeCell ref="AN153:BE153"/>
    <mergeCell ref="BF153:BU153"/>
    <mergeCell ref="BV153:CM153"/>
    <mergeCell ref="B154:U154"/>
    <mergeCell ref="V154:AM154"/>
    <mergeCell ref="AN154:BE154"/>
    <mergeCell ref="BF154:BU154"/>
    <mergeCell ref="BV154:CM154"/>
    <mergeCell ref="V156:AM156"/>
    <mergeCell ref="AN156:BE156"/>
    <mergeCell ref="BF156:BU156"/>
    <mergeCell ref="B149:U149"/>
    <mergeCell ref="V149:AM149"/>
    <mergeCell ref="AN149:BE149"/>
    <mergeCell ref="BF149:BU149"/>
    <mergeCell ref="BV149:CM149"/>
    <mergeCell ref="B150:U150"/>
    <mergeCell ref="V150:AM150"/>
    <mergeCell ref="AN150:BE150"/>
    <mergeCell ref="BF150:BU150"/>
    <mergeCell ref="BV150:CM150"/>
    <mergeCell ref="B147:U147"/>
    <mergeCell ref="V147:AM147"/>
    <mergeCell ref="AN147:BE147"/>
    <mergeCell ref="BF147:BU147"/>
    <mergeCell ref="BV147:CM147"/>
    <mergeCell ref="B148:U148"/>
    <mergeCell ref="V148:AM148"/>
    <mergeCell ref="AN148:BE148"/>
    <mergeCell ref="BF148:BU148"/>
    <mergeCell ref="BV148:CM148"/>
    <mergeCell ref="B145:U145"/>
    <mergeCell ref="V145:AM145"/>
    <mergeCell ref="AN145:BE145"/>
    <mergeCell ref="BF145:BU145"/>
    <mergeCell ref="BV145:CM145"/>
    <mergeCell ref="B146:U146"/>
    <mergeCell ref="V146:AM146"/>
    <mergeCell ref="AN146:BE146"/>
    <mergeCell ref="BF146:BU146"/>
    <mergeCell ref="BV146:CM146"/>
    <mergeCell ref="B143:U143"/>
    <mergeCell ref="V143:AM143"/>
    <mergeCell ref="AN143:BE143"/>
    <mergeCell ref="BF143:BU143"/>
    <mergeCell ref="BV143:CM143"/>
    <mergeCell ref="B144:U144"/>
    <mergeCell ref="V144:AM144"/>
    <mergeCell ref="AN144:BE144"/>
    <mergeCell ref="BF144:BU144"/>
    <mergeCell ref="BV144:CM144"/>
    <mergeCell ref="B135:S135"/>
    <mergeCell ref="T135:AJ135"/>
    <mergeCell ref="AK135:BA135"/>
    <mergeCell ref="BB135:BR135"/>
    <mergeCell ref="B141:U142"/>
    <mergeCell ref="V141:AM141"/>
    <mergeCell ref="AN141:BU141"/>
    <mergeCell ref="CQ136:DJ136"/>
    <mergeCell ref="B137:S137"/>
    <mergeCell ref="T137:AJ137"/>
    <mergeCell ref="AK137:BA137"/>
    <mergeCell ref="BB137:BR137"/>
    <mergeCell ref="BV141:CM141"/>
    <mergeCell ref="V142:AM142"/>
    <mergeCell ref="AN142:BE142"/>
    <mergeCell ref="BF142:BU142"/>
    <mergeCell ref="BV142:CM142"/>
    <mergeCell ref="B136:S136"/>
    <mergeCell ref="T136:AJ136"/>
    <mergeCell ref="AK136:BA136"/>
    <mergeCell ref="BB136:BR136"/>
    <mergeCell ref="B134:S134"/>
    <mergeCell ref="T134:AJ134"/>
    <mergeCell ref="AK134:BA134"/>
    <mergeCell ref="BB134:BR134"/>
    <mergeCell ref="CQ134:DJ134"/>
    <mergeCell ref="B132:S132"/>
    <mergeCell ref="T132:AJ132"/>
    <mergeCell ref="AK132:BA132"/>
    <mergeCell ref="BB132:BR132"/>
    <mergeCell ref="CQ132:DJ132"/>
    <mergeCell ref="B133:S133"/>
    <mergeCell ref="T133:AJ133"/>
    <mergeCell ref="AK133:BA133"/>
    <mergeCell ref="BB133:BR133"/>
    <mergeCell ref="CQ133:DJ133"/>
    <mergeCell ref="B130:S130"/>
    <mergeCell ref="T130:AJ130"/>
    <mergeCell ref="AK130:BA130"/>
    <mergeCell ref="BB130:BR130"/>
    <mergeCell ref="CQ130:DJ130"/>
    <mergeCell ref="B131:S131"/>
    <mergeCell ref="T131:AJ131"/>
    <mergeCell ref="AK131:BA131"/>
    <mergeCell ref="BB131:BR131"/>
    <mergeCell ref="CQ131:DJ131"/>
    <mergeCell ref="A125:M125"/>
    <mergeCell ref="N125:AD125"/>
    <mergeCell ref="AE125:AS125"/>
    <mergeCell ref="AT125:BH125"/>
    <mergeCell ref="BI125:BW125"/>
    <mergeCell ref="BX125:CL125"/>
    <mergeCell ref="B128:BR128"/>
    <mergeCell ref="CQ128:DJ129"/>
    <mergeCell ref="B129:S129"/>
    <mergeCell ref="T129:AJ129"/>
    <mergeCell ref="AK129:BA129"/>
    <mergeCell ref="BB129:BR129"/>
    <mergeCell ref="A123:M123"/>
    <mergeCell ref="N123:AD123"/>
    <mergeCell ref="AE123:AS123"/>
    <mergeCell ref="AT123:BH123"/>
    <mergeCell ref="BI123:BW123"/>
    <mergeCell ref="BX123:CL123"/>
    <mergeCell ref="A124:M124"/>
    <mergeCell ref="N124:AD124"/>
    <mergeCell ref="AE124:AS124"/>
    <mergeCell ref="AT124:BH124"/>
    <mergeCell ref="BI124:BW124"/>
    <mergeCell ref="BX124:CL124"/>
    <mergeCell ref="A121:M121"/>
    <mergeCell ref="N121:AD121"/>
    <mergeCell ref="AE121:AS121"/>
    <mergeCell ref="AT121:BH121"/>
    <mergeCell ref="BI121:BW121"/>
    <mergeCell ref="BX121:CL121"/>
    <mergeCell ref="A122:M122"/>
    <mergeCell ref="N122:AD122"/>
    <mergeCell ref="AE122:AS122"/>
    <mergeCell ref="AT122:BH122"/>
    <mergeCell ref="BI122:BW122"/>
    <mergeCell ref="BX122:CL122"/>
    <mergeCell ref="A120:M120"/>
    <mergeCell ref="N120:AD120"/>
    <mergeCell ref="AE120:AS120"/>
    <mergeCell ref="AT120:BH120"/>
    <mergeCell ref="BI120:BW120"/>
    <mergeCell ref="BX120:CL120"/>
    <mergeCell ref="BX117:CL117"/>
    <mergeCell ref="AT118:BH118"/>
    <mergeCell ref="A114:BJ114"/>
    <mergeCell ref="A117:M118"/>
    <mergeCell ref="N117:AD118"/>
    <mergeCell ref="AE117:AS118"/>
    <mergeCell ref="AT117:BH117"/>
    <mergeCell ref="BI117:BW118"/>
    <mergeCell ref="BX118:CL118"/>
    <mergeCell ref="A119:M119"/>
    <mergeCell ref="N119:AD119"/>
    <mergeCell ref="AE119:AS119"/>
    <mergeCell ref="AT119:BH119"/>
    <mergeCell ref="BI119:BW119"/>
    <mergeCell ref="BX119:CL119"/>
    <mergeCell ref="A111:T111"/>
    <mergeCell ref="U111:AH111"/>
    <mergeCell ref="AI111:AV111"/>
    <mergeCell ref="AW111:BJ111"/>
    <mergeCell ref="BK111:BX111"/>
    <mergeCell ref="BY111:CL111"/>
    <mergeCell ref="BY113:CL113"/>
    <mergeCell ref="A112:T112"/>
    <mergeCell ref="U112:AH112"/>
    <mergeCell ref="AI112:AV112"/>
    <mergeCell ref="AW112:BJ112"/>
    <mergeCell ref="BK112:BX112"/>
    <mergeCell ref="BY112:CL112"/>
    <mergeCell ref="A113:T113"/>
    <mergeCell ref="U113:AH113"/>
    <mergeCell ref="AI113:AV113"/>
    <mergeCell ref="AW113:BJ113"/>
    <mergeCell ref="BK113:BX113"/>
    <mergeCell ref="A109:T109"/>
    <mergeCell ref="U109:AH109"/>
    <mergeCell ref="AI109:AV109"/>
    <mergeCell ref="AW109:BJ109"/>
    <mergeCell ref="BK109:BX109"/>
    <mergeCell ref="BY109:CL109"/>
    <mergeCell ref="A110:T110"/>
    <mergeCell ref="U110:AH110"/>
    <mergeCell ref="AI110:AV110"/>
    <mergeCell ref="AW110:BJ110"/>
    <mergeCell ref="BK110:BX110"/>
    <mergeCell ref="BY110:CL110"/>
    <mergeCell ref="A107:T107"/>
    <mergeCell ref="U107:AH107"/>
    <mergeCell ref="AI107:AV107"/>
    <mergeCell ref="AW107:BJ107"/>
    <mergeCell ref="BK107:BX107"/>
    <mergeCell ref="BY107:CL107"/>
    <mergeCell ref="A108:T108"/>
    <mergeCell ref="U108:AH108"/>
    <mergeCell ref="AI108:AV108"/>
    <mergeCell ref="AW108:BJ108"/>
    <mergeCell ref="BK108:BX108"/>
    <mergeCell ref="BY108:CL108"/>
    <mergeCell ref="A105:T105"/>
    <mergeCell ref="U105:AH105"/>
    <mergeCell ref="AI105:AV105"/>
    <mergeCell ref="AW105:BJ105"/>
    <mergeCell ref="BK105:BX105"/>
    <mergeCell ref="BY105:CL105"/>
    <mergeCell ref="A106:T106"/>
    <mergeCell ref="U106:AH106"/>
    <mergeCell ref="AI106:AV106"/>
    <mergeCell ref="AW106:BJ106"/>
    <mergeCell ref="BK106:BX106"/>
    <mergeCell ref="BY106:CL106"/>
    <mergeCell ref="A102:T102"/>
    <mergeCell ref="U102:AH102"/>
    <mergeCell ref="AI102:AV102"/>
    <mergeCell ref="AW102:BJ102"/>
    <mergeCell ref="BK102:BX102"/>
    <mergeCell ref="BY102:CL102"/>
    <mergeCell ref="A100:T101"/>
    <mergeCell ref="U100:AV100"/>
    <mergeCell ref="AW100:BX100"/>
    <mergeCell ref="BY100:CL100"/>
    <mergeCell ref="U101:AH101"/>
    <mergeCell ref="AI101:AV101"/>
    <mergeCell ref="AW101:BJ101"/>
    <mergeCell ref="BK101:BX101"/>
    <mergeCell ref="BY101:CL101"/>
    <mergeCell ref="A103:T103"/>
    <mergeCell ref="U103:AH103"/>
    <mergeCell ref="AI103:AV103"/>
    <mergeCell ref="AW103:BJ103"/>
    <mergeCell ref="BK103:BX103"/>
    <mergeCell ref="BY103:CL103"/>
    <mergeCell ref="A104:T104"/>
    <mergeCell ref="U104:AH104"/>
    <mergeCell ref="AI104:AV104"/>
    <mergeCell ref="AW104:BJ104"/>
    <mergeCell ref="BK104:BX104"/>
    <mergeCell ref="BY104:CL104"/>
    <mergeCell ref="A93:T93"/>
    <mergeCell ref="U93:AL93"/>
    <mergeCell ref="AM93:BD93"/>
    <mergeCell ref="BE93:BT93"/>
    <mergeCell ref="BU93:CL93"/>
    <mergeCell ref="A94:T94"/>
    <mergeCell ref="U94:AL94"/>
    <mergeCell ref="AM94:BD94"/>
    <mergeCell ref="BE94:BT94"/>
    <mergeCell ref="BU94:CL94"/>
    <mergeCell ref="A95:T95"/>
    <mergeCell ref="U95:AL95"/>
    <mergeCell ref="AM95:BD95"/>
    <mergeCell ref="BE95:BT95"/>
    <mergeCell ref="BU95:CL95"/>
    <mergeCell ref="A96:T96"/>
    <mergeCell ref="U96:AL96"/>
    <mergeCell ref="AM96:BD96"/>
    <mergeCell ref="BE96:BT96"/>
    <mergeCell ref="BU96:CL96"/>
    <mergeCell ref="A91:T91"/>
    <mergeCell ref="U91:AL91"/>
    <mergeCell ref="AM91:BD91"/>
    <mergeCell ref="BE91:BT91"/>
    <mergeCell ref="BU91:CL91"/>
    <mergeCell ref="A92:T92"/>
    <mergeCell ref="U92:AL92"/>
    <mergeCell ref="AM92:BD92"/>
    <mergeCell ref="BE92:BT92"/>
    <mergeCell ref="BU92:CL92"/>
    <mergeCell ref="A89:T89"/>
    <mergeCell ref="U89:AL89"/>
    <mergeCell ref="AM89:BD89"/>
    <mergeCell ref="BE89:BT89"/>
    <mergeCell ref="BU89:CL89"/>
    <mergeCell ref="A90:T90"/>
    <mergeCell ref="U90:AL90"/>
    <mergeCell ref="AM90:BD90"/>
    <mergeCell ref="BE90:BT90"/>
    <mergeCell ref="BU90:CL90"/>
    <mergeCell ref="A87:T87"/>
    <mergeCell ref="U87:AL87"/>
    <mergeCell ref="AM87:BD87"/>
    <mergeCell ref="BE87:BT87"/>
    <mergeCell ref="BU87:CL87"/>
    <mergeCell ref="A88:T88"/>
    <mergeCell ref="U88:AL88"/>
    <mergeCell ref="AM88:BD88"/>
    <mergeCell ref="BE88:BT88"/>
    <mergeCell ref="BU88:CL88"/>
    <mergeCell ref="A85:T85"/>
    <mergeCell ref="U85:AL85"/>
    <mergeCell ref="AM85:BD85"/>
    <mergeCell ref="BE85:BT85"/>
    <mergeCell ref="BU85:CL85"/>
    <mergeCell ref="A86:T86"/>
    <mergeCell ref="U86:AL86"/>
    <mergeCell ref="AM86:BD86"/>
    <mergeCell ref="BE86:BT86"/>
    <mergeCell ref="BU86:CL86"/>
    <mergeCell ref="A83:T83"/>
    <mergeCell ref="U83:AL83"/>
    <mergeCell ref="AM83:BD83"/>
    <mergeCell ref="BE83:BT83"/>
    <mergeCell ref="BU83:CL83"/>
    <mergeCell ref="A84:T84"/>
    <mergeCell ref="U84:AL84"/>
    <mergeCell ref="AM84:BD84"/>
    <mergeCell ref="BE84:BT84"/>
    <mergeCell ref="BU84:CL84"/>
    <mergeCell ref="A81:T81"/>
    <mergeCell ref="U81:AL81"/>
    <mergeCell ref="AM81:BD81"/>
    <mergeCell ref="BE81:BT81"/>
    <mergeCell ref="BU81:CL81"/>
    <mergeCell ref="A82:T82"/>
    <mergeCell ref="U82:AL82"/>
    <mergeCell ref="AM82:BD82"/>
    <mergeCell ref="BE82:BT82"/>
    <mergeCell ref="BU82:CL82"/>
    <mergeCell ref="A79:T79"/>
    <mergeCell ref="U79:AL79"/>
    <mergeCell ref="AM79:BD79"/>
    <mergeCell ref="BE79:BT79"/>
    <mergeCell ref="BU79:CL79"/>
    <mergeCell ref="A80:T80"/>
    <mergeCell ref="U80:AL80"/>
    <mergeCell ref="AM80:BD80"/>
    <mergeCell ref="BE80:BT80"/>
    <mergeCell ref="BU80:CL80"/>
    <mergeCell ref="A77:T77"/>
    <mergeCell ref="U77:AL77"/>
    <mergeCell ref="AM77:BD77"/>
    <mergeCell ref="BE77:BT77"/>
    <mergeCell ref="BU77:CL77"/>
    <mergeCell ref="A78:T78"/>
    <mergeCell ref="U78:AL78"/>
    <mergeCell ref="AM78:BD78"/>
    <mergeCell ref="BE78:BT78"/>
    <mergeCell ref="BU78:CL78"/>
    <mergeCell ref="A75:T75"/>
    <mergeCell ref="U75:AL75"/>
    <mergeCell ref="AM75:BD75"/>
    <mergeCell ref="BE75:BT75"/>
    <mergeCell ref="BU75:CL75"/>
    <mergeCell ref="A76:T76"/>
    <mergeCell ref="U76:AL76"/>
    <mergeCell ref="AM76:BD76"/>
    <mergeCell ref="BE76:BT76"/>
    <mergeCell ref="BU76:CL76"/>
    <mergeCell ref="U69:AL69"/>
    <mergeCell ref="AM69:BB69"/>
    <mergeCell ref="BC69:BT69"/>
    <mergeCell ref="BU69:CL69"/>
    <mergeCell ref="A70:T70"/>
    <mergeCell ref="U70:AL70"/>
    <mergeCell ref="AM70:BB70"/>
    <mergeCell ref="BC70:BT70"/>
    <mergeCell ref="BU70:CL70"/>
    <mergeCell ref="A66:T66"/>
    <mergeCell ref="U66:AL66"/>
    <mergeCell ref="AM66:BB66"/>
    <mergeCell ref="BC66:BT66"/>
    <mergeCell ref="BU66:CL66"/>
    <mergeCell ref="A73:T74"/>
    <mergeCell ref="U73:AL73"/>
    <mergeCell ref="AM73:BT73"/>
    <mergeCell ref="BU73:CL73"/>
    <mergeCell ref="U74:AL74"/>
    <mergeCell ref="AM74:BD74"/>
    <mergeCell ref="BE74:BT74"/>
    <mergeCell ref="BU74:CL74"/>
    <mergeCell ref="A67:T67"/>
    <mergeCell ref="U67:AL67"/>
    <mergeCell ref="AM67:BB67"/>
    <mergeCell ref="BC67:BT67"/>
    <mergeCell ref="BU67:CL67"/>
    <mergeCell ref="A68:T68"/>
    <mergeCell ref="U68:AL68"/>
    <mergeCell ref="AM68:BB68"/>
    <mergeCell ref="BC68:BT68"/>
    <mergeCell ref="BU68:CL68"/>
    <mergeCell ref="A69:T69"/>
    <mergeCell ref="A64:T64"/>
    <mergeCell ref="U64:AL64"/>
    <mergeCell ref="AM64:BB64"/>
    <mergeCell ref="BC64:BT64"/>
    <mergeCell ref="BU64:CL64"/>
    <mergeCell ref="A65:T65"/>
    <mergeCell ref="U65:AL65"/>
    <mergeCell ref="AM65:BB65"/>
    <mergeCell ref="BC65:BT65"/>
    <mergeCell ref="BU65:CL65"/>
    <mergeCell ref="A10:CM12"/>
    <mergeCell ref="A61:T62"/>
    <mergeCell ref="U61:CL61"/>
    <mergeCell ref="U62:AL62"/>
    <mergeCell ref="AM62:BB62"/>
    <mergeCell ref="BC62:BT62"/>
    <mergeCell ref="BU62:CL62"/>
    <mergeCell ref="A63:T63"/>
    <mergeCell ref="U63:AL63"/>
    <mergeCell ref="AM63:BB63"/>
    <mergeCell ref="BC63:BT63"/>
    <mergeCell ref="BU63:CL63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1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D:\data\DATA\統計関係\100_能代市の統計\H20\H19能代市の統計\統計書\各課回答\財政課.jsd</Template>
  <Pages>0</Pages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財政（R5）</vt:lpstr>
      <vt:lpstr>財政 (H29)</vt:lpstr>
      <vt:lpstr>'財政 (H29)'!Print_Area</vt:lpstr>
      <vt:lpstr>'財政（R5）'!Print_Area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11</cp:revision>
  <cp:lastPrinted>2024-03-15T01:34:27Z</cp:lastPrinted>
  <dcterms:created xsi:type="dcterms:W3CDTF">2008-06-24T00:53:34Z</dcterms:created>
  <dcterms:modified xsi:type="dcterms:W3CDTF">2024-03-15T01:36:50Z</dcterms:modified>
</cp:coreProperties>
</file>