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31.24.110\chiiki\001_統計関係\001_統計関係\100_能代市の統計\R6\3.R5公開用データ\2.公開用\Excel\"/>
    </mc:Choice>
  </mc:AlternateContent>
  <bookViews>
    <workbookView xWindow="0" yWindow="0" windowWidth="28800" windowHeight="12210" tabRatio="726"/>
  </bookViews>
  <sheets>
    <sheet name="組織図（R6）" sheetId="27" r:id="rId1"/>
  </sheets>
  <externalReferences>
    <externalReference r:id="rId2"/>
  </externalReferences>
  <definedNames>
    <definedName name="_xlnm.Print_Area" localSheetId="0">'組織図（R6）'!$B$1:$AM$329</definedName>
  </definedNames>
  <calcPr calcId="162913"/>
</workbook>
</file>

<file path=xl/calcChain.xml><?xml version="1.0" encoding="utf-8"?>
<calcChain xmlns="http://schemas.openxmlformats.org/spreadsheetml/2006/main">
  <c r="AJ328" i="27" l="1"/>
  <c r="AF328" i="27"/>
  <c r="AD328" i="27"/>
  <c r="AB328" i="27"/>
  <c r="Z328" i="27"/>
  <c r="AL326" i="27"/>
  <c r="J262" i="27"/>
  <c r="AH328" i="27" s="1"/>
  <c r="M179" i="27"/>
  <c r="M158" i="27"/>
  <c r="M154" i="27"/>
  <c r="M138" i="27"/>
  <c r="M106" i="27"/>
  <c r="M54" i="27"/>
  <c r="M31" i="27"/>
  <c r="W22" i="27"/>
  <c r="M9" i="27"/>
  <c r="E15" i="27" s="1"/>
  <c r="X328" i="27" s="1"/>
  <c r="AL328" i="27" s="1"/>
  <c r="AD1" i="27"/>
  <c r="AG322" i="27" s="1"/>
</calcChain>
</file>

<file path=xl/sharedStrings.xml><?xml version="1.0" encoding="utf-8"?>
<sst xmlns="http://schemas.openxmlformats.org/spreadsheetml/2006/main" count="203" uniqueCount="198">
  <si>
    <t>終末処理場</t>
    <rPh sb="0" eb="2">
      <t>シュウマツ</t>
    </rPh>
    <rPh sb="2" eb="5">
      <t>ショリジョウ</t>
    </rPh>
    <phoneticPr fontId="5"/>
  </si>
  <si>
    <t>能代市行政組織図及び職員数の状況</t>
    <rPh sb="0" eb="3">
      <t>ノシロシ</t>
    </rPh>
    <rPh sb="3" eb="5">
      <t>ギョウセイ</t>
    </rPh>
    <rPh sb="5" eb="7">
      <t>ソシキ</t>
    </rPh>
    <rPh sb="7" eb="8">
      <t>ズ</t>
    </rPh>
    <rPh sb="8" eb="9">
      <t>オヨ</t>
    </rPh>
    <rPh sb="10" eb="13">
      <t>ショクインスウ</t>
    </rPh>
    <rPh sb="14" eb="16">
      <t>ジョウキョウ</t>
    </rPh>
    <phoneticPr fontId="5"/>
  </si>
  <si>
    <t>会計管理者</t>
    <rPh sb="0" eb="2">
      <t>カイケイ</t>
    </rPh>
    <rPh sb="2" eb="5">
      <t>カンリシャ</t>
    </rPh>
    <phoneticPr fontId="5"/>
  </si>
  <si>
    <t>能代教育事務所</t>
  </si>
  <si>
    <t>市長事務部局</t>
    <rPh sb="0" eb="1">
      <t>シ</t>
    </rPh>
    <rPh sb="1" eb="2">
      <t>チョウ</t>
    </rPh>
    <rPh sb="2" eb="4">
      <t>ジム</t>
    </rPh>
    <rPh sb="4" eb="5">
      <t>ブ</t>
    </rPh>
    <rPh sb="5" eb="6">
      <t>キョク</t>
    </rPh>
    <phoneticPr fontId="5"/>
  </si>
  <si>
    <t>市　長</t>
    <rPh sb="0" eb="1">
      <t>シ</t>
    </rPh>
    <rPh sb="2" eb="3">
      <t>チョウ</t>
    </rPh>
    <phoneticPr fontId="5"/>
  </si>
  <si>
    <t>副市長</t>
    <rPh sb="0" eb="3">
      <t>フクシチョウ</t>
    </rPh>
    <phoneticPr fontId="5"/>
  </si>
  <si>
    <t>総　務　部</t>
    <rPh sb="0" eb="1">
      <t>フサ</t>
    </rPh>
    <rPh sb="2" eb="3">
      <t>ツトム</t>
    </rPh>
    <rPh sb="4" eb="5">
      <t>ブ</t>
    </rPh>
    <phoneticPr fontId="5"/>
  </si>
  <si>
    <t>総　務　課</t>
    <rPh sb="0" eb="1">
      <t>フサ</t>
    </rPh>
    <rPh sb="2" eb="3">
      <t>ツトム</t>
    </rPh>
    <rPh sb="4" eb="5">
      <t>カ</t>
    </rPh>
    <phoneticPr fontId="5"/>
  </si>
  <si>
    <t>養護老人ホーム松籟荘</t>
    <rPh sb="0" eb="2">
      <t>ヨウゴ</t>
    </rPh>
    <rPh sb="2" eb="4">
      <t>ロウジン</t>
    </rPh>
    <rPh sb="7" eb="9">
      <t>ショウライ</t>
    </rPh>
    <rPh sb="9" eb="10">
      <t>ソウ</t>
    </rPh>
    <phoneticPr fontId="5"/>
  </si>
  <si>
    <t>財　政　課</t>
    <rPh sb="0" eb="1">
      <t>ザイ</t>
    </rPh>
    <rPh sb="2" eb="3">
      <t>セイ</t>
    </rPh>
    <rPh sb="4" eb="5">
      <t>カ</t>
    </rPh>
    <phoneticPr fontId="5"/>
  </si>
  <si>
    <t>契約検査課</t>
    <rPh sb="0" eb="2">
      <t>ケイヤク</t>
    </rPh>
    <rPh sb="2" eb="4">
      <t>ケンサ</t>
    </rPh>
    <rPh sb="4" eb="5">
      <t>カ</t>
    </rPh>
    <phoneticPr fontId="5"/>
  </si>
  <si>
    <t>税　務　課</t>
    <rPh sb="0" eb="1">
      <t>ゼイ</t>
    </rPh>
    <rPh sb="2" eb="3">
      <t>ツトム</t>
    </rPh>
    <rPh sb="4" eb="5">
      <t>カ</t>
    </rPh>
    <phoneticPr fontId="5"/>
  </si>
  <si>
    <t>総合政策課</t>
    <rPh sb="0" eb="2">
      <t>ソウゴウ</t>
    </rPh>
    <rPh sb="2" eb="4">
      <t>セイサク</t>
    </rPh>
    <rPh sb="4" eb="5">
      <t>カ</t>
    </rPh>
    <phoneticPr fontId="5"/>
  </si>
  <si>
    <t>福　祉　課</t>
    <rPh sb="0" eb="3">
      <t>フクシ</t>
    </rPh>
    <rPh sb="4" eb="5">
      <t>カ</t>
    </rPh>
    <phoneticPr fontId="5"/>
  </si>
  <si>
    <t>（福祉事務所）</t>
    <rPh sb="1" eb="3">
      <t>フクシ</t>
    </rPh>
    <rPh sb="3" eb="5">
      <t>ジム</t>
    </rPh>
    <rPh sb="5" eb="6">
      <t>ショ</t>
    </rPh>
    <phoneticPr fontId="5"/>
  </si>
  <si>
    <t>老人憩の家（白濤亭）</t>
    <rPh sb="0" eb="2">
      <t>ロウジン</t>
    </rPh>
    <rPh sb="2" eb="3">
      <t>イコ</t>
    </rPh>
    <rPh sb="4" eb="5">
      <t>イエ</t>
    </rPh>
    <rPh sb="6" eb="7">
      <t>ハク</t>
    </rPh>
    <rPh sb="7" eb="8">
      <t>ナミ</t>
    </rPh>
    <rPh sb="8" eb="9">
      <t>テイ</t>
    </rPh>
    <phoneticPr fontId="5"/>
  </si>
  <si>
    <t>保坂福祉会館松寿園</t>
    <rPh sb="0" eb="2">
      <t>ホサカ</t>
    </rPh>
    <rPh sb="2" eb="4">
      <t>フクシ</t>
    </rPh>
    <rPh sb="4" eb="6">
      <t>カイカン</t>
    </rPh>
    <rPh sb="6" eb="7">
      <t>マツ</t>
    </rPh>
    <rPh sb="7" eb="8">
      <t>ジュ</t>
    </rPh>
    <rPh sb="8" eb="9">
      <t>エン</t>
    </rPh>
    <phoneticPr fontId="5"/>
  </si>
  <si>
    <t>緑町デイサービスセンター</t>
    <rPh sb="0" eb="2">
      <t>ミドリマチ</t>
    </rPh>
    <phoneticPr fontId="5"/>
  </si>
  <si>
    <t>緑町グループホーム</t>
    <rPh sb="0" eb="2">
      <t>ミドリマチ</t>
    </rPh>
    <phoneticPr fontId="5"/>
  </si>
  <si>
    <t>保健センター</t>
    <rPh sb="0" eb="2">
      <t>ホケン</t>
    </rPh>
    <phoneticPr fontId="5"/>
  </si>
  <si>
    <t>環境衛生課</t>
    <rPh sb="0" eb="2">
      <t>カンキョウ</t>
    </rPh>
    <rPh sb="2" eb="4">
      <t>エイセイ</t>
    </rPh>
    <rPh sb="4" eb="5">
      <t>カ</t>
    </rPh>
    <phoneticPr fontId="5"/>
  </si>
  <si>
    <t>リサイクルセンター</t>
    <phoneticPr fontId="5"/>
  </si>
  <si>
    <t>木の学校</t>
    <rPh sb="0" eb="1">
      <t>キ</t>
    </rPh>
    <rPh sb="2" eb="4">
      <t>ガッコウ</t>
    </rPh>
    <phoneticPr fontId="5"/>
  </si>
  <si>
    <t>※</t>
    <phoneticPr fontId="5"/>
  </si>
  <si>
    <t>は公営企業</t>
    <rPh sb="1" eb="3">
      <t>コウエイ</t>
    </rPh>
    <rPh sb="3" eb="5">
      <t>キギョウ</t>
    </rPh>
    <phoneticPr fontId="5"/>
  </si>
  <si>
    <t>二ツ井児童館</t>
    <rPh sb="0" eb="1">
      <t>フタ</t>
    </rPh>
    <rPh sb="2" eb="3">
      <t>イ</t>
    </rPh>
    <rPh sb="3" eb="6">
      <t>ジドウカン</t>
    </rPh>
    <phoneticPr fontId="5"/>
  </si>
  <si>
    <t>荷上場老人憩の家</t>
    <rPh sb="0" eb="1">
      <t>ニ</t>
    </rPh>
    <rPh sb="1" eb="2">
      <t>ジョウ</t>
    </rPh>
    <rPh sb="2" eb="3">
      <t>バ</t>
    </rPh>
    <rPh sb="3" eb="5">
      <t>ロウジン</t>
    </rPh>
    <rPh sb="5" eb="6">
      <t>イコ</t>
    </rPh>
    <rPh sb="7" eb="8">
      <t>イエ</t>
    </rPh>
    <phoneticPr fontId="5"/>
  </si>
  <si>
    <t>建　設　課</t>
    <rPh sb="0" eb="3">
      <t>ケンセツ</t>
    </rPh>
    <rPh sb="4" eb="5">
      <t>カ</t>
    </rPh>
    <phoneticPr fontId="5"/>
  </si>
  <si>
    <t>二ツ井町除雪センター</t>
    <rPh sb="0" eb="1">
      <t>フタ</t>
    </rPh>
    <rPh sb="2" eb="3">
      <t>イ</t>
    </rPh>
    <rPh sb="3" eb="4">
      <t>マチ</t>
    </rPh>
    <rPh sb="4" eb="6">
      <t>ジョセツ</t>
    </rPh>
    <phoneticPr fontId="5"/>
  </si>
  <si>
    <t>会　計　課</t>
    <rPh sb="0" eb="1">
      <t>カイ</t>
    </rPh>
    <rPh sb="2" eb="3">
      <t>ケイ</t>
    </rPh>
    <rPh sb="4" eb="5">
      <t>カ</t>
    </rPh>
    <phoneticPr fontId="5"/>
  </si>
  <si>
    <t>議　　　　会</t>
    <rPh sb="0" eb="1">
      <t>ギ</t>
    </rPh>
    <rPh sb="5" eb="6">
      <t>カイ</t>
    </rPh>
    <phoneticPr fontId="5"/>
  </si>
  <si>
    <t>事　務　局</t>
    <rPh sb="0" eb="1">
      <t>コト</t>
    </rPh>
    <rPh sb="2" eb="3">
      <t>ツトム</t>
    </rPh>
    <rPh sb="4" eb="5">
      <t>キョク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</si>
  <si>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</si>
  <si>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農業委員会</t>
    <rPh sb="0" eb="2">
      <t>ノウギョウ</t>
    </rPh>
    <rPh sb="2" eb="5">
      <t>イインカイ</t>
    </rPh>
    <phoneticPr fontId="5"/>
  </si>
  <si>
    <t>教育委員会</t>
    <rPh sb="0" eb="2">
      <t>キョウイク</t>
    </rPh>
    <rPh sb="2" eb="5">
      <t>イインカイ</t>
    </rPh>
    <phoneticPr fontId="5"/>
  </si>
  <si>
    <t>教育総務課</t>
    <rPh sb="0" eb="2">
      <t>キョウイク</t>
    </rPh>
    <rPh sb="2" eb="4">
      <t>ソウム</t>
    </rPh>
    <rPh sb="4" eb="5">
      <t>カ</t>
    </rPh>
    <phoneticPr fontId="5"/>
  </si>
  <si>
    <t>学校教育課</t>
    <rPh sb="0" eb="2">
      <t>ガッコウ</t>
    </rPh>
    <rPh sb="2" eb="4">
      <t>キョウイク</t>
    </rPh>
    <rPh sb="4" eb="5">
      <t>カ</t>
    </rPh>
    <phoneticPr fontId="5"/>
  </si>
  <si>
    <t>二ツ井伝承ホール</t>
    <rPh sb="0" eb="1">
      <t>フタ</t>
    </rPh>
    <rPh sb="2" eb="3">
      <t>イ</t>
    </rPh>
    <rPh sb="3" eb="5">
      <t>デンショウ</t>
    </rPh>
    <phoneticPr fontId="5"/>
  </si>
  <si>
    <t>文化会館</t>
    <rPh sb="0" eb="2">
      <t>ブンカ</t>
    </rPh>
    <rPh sb="2" eb="4">
      <t>カイカン</t>
    </rPh>
    <phoneticPr fontId="5"/>
  </si>
  <si>
    <t>部局</t>
    <rPh sb="0" eb="2">
      <t>ブキョク</t>
    </rPh>
    <phoneticPr fontId="5"/>
  </si>
  <si>
    <t>議会</t>
    <rPh sb="0" eb="2">
      <t>ギカイ</t>
    </rPh>
    <phoneticPr fontId="5"/>
  </si>
  <si>
    <t>選管</t>
    <rPh sb="0" eb="1">
      <t>セン</t>
    </rPh>
    <rPh sb="1" eb="2">
      <t>カン</t>
    </rPh>
    <phoneticPr fontId="5"/>
  </si>
  <si>
    <t>監査</t>
    <rPh sb="0" eb="2">
      <t>カンサ</t>
    </rPh>
    <phoneticPr fontId="5"/>
  </si>
  <si>
    <t>農委</t>
    <rPh sb="0" eb="1">
      <t>ノウ</t>
    </rPh>
    <rPh sb="1" eb="2">
      <t>イ</t>
    </rPh>
    <phoneticPr fontId="5"/>
  </si>
  <si>
    <t>教委</t>
    <rPh sb="0" eb="1">
      <t>キョウ</t>
    </rPh>
    <rPh sb="1" eb="2">
      <t>イ</t>
    </rPh>
    <phoneticPr fontId="5"/>
  </si>
  <si>
    <t>企業</t>
    <rPh sb="0" eb="2">
      <t>キギョウ</t>
    </rPh>
    <phoneticPr fontId="5"/>
  </si>
  <si>
    <t>計</t>
    <rPh sb="0" eb="1">
      <t>ケイ</t>
    </rPh>
    <phoneticPr fontId="5"/>
  </si>
  <si>
    <t>定数</t>
    <rPh sb="0" eb="2">
      <t>テイスウ</t>
    </rPh>
    <phoneticPr fontId="5"/>
  </si>
  <si>
    <t>現員</t>
    <rPh sb="0" eb="2">
      <t>ゲンイン</t>
    </rPh>
    <phoneticPr fontId="5"/>
  </si>
  <si>
    <t>農林漁家婦人活動促進施設</t>
    <rPh sb="0" eb="2">
      <t>ノウリン</t>
    </rPh>
    <rPh sb="2" eb="4">
      <t>ギョカ</t>
    </rPh>
    <rPh sb="4" eb="6">
      <t>フジン</t>
    </rPh>
    <rPh sb="6" eb="8">
      <t>カツドウ</t>
    </rPh>
    <rPh sb="8" eb="10">
      <t>ソクシン</t>
    </rPh>
    <rPh sb="10" eb="12">
      <t>シセツ</t>
    </rPh>
    <phoneticPr fontId="5"/>
  </si>
  <si>
    <r>
      <t>子ども福祉係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児童家庭福祉係</t>
    </r>
    <r>
      <rPr>
        <vertAlign val="superscript"/>
        <sz val="10"/>
        <rFont val="ＭＳ 明朝"/>
        <family val="1"/>
        <charset val="128"/>
      </rPr>
      <t>２</t>
    </r>
    <rPh sb="0" eb="1">
      <t>コ</t>
    </rPh>
    <rPh sb="3" eb="5">
      <t>フクシ</t>
    </rPh>
    <rPh sb="5" eb="6">
      <t>カカリ</t>
    </rPh>
    <rPh sb="8" eb="10">
      <t>ジドウ</t>
    </rPh>
    <rPh sb="10" eb="12">
      <t>カテイ</t>
    </rPh>
    <rPh sb="12" eb="14">
      <t>フクシ</t>
    </rPh>
    <rPh sb="14" eb="15">
      <t>カカリ</t>
    </rPh>
    <phoneticPr fontId="5"/>
  </si>
  <si>
    <r>
      <t>秋田県後期高齢者医療広域連合派遣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ハケン</t>
    </rPh>
    <phoneticPr fontId="5"/>
  </si>
  <si>
    <t>下段の数字は公営企業職員数</t>
    <rPh sb="0" eb="2">
      <t>ゲダン</t>
    </rPh>
    <rPh sb="3" eb="5">
      <t>スウジ</t>
    </rPh>
    <rPh sb="6" eb="8">
      <t>コウエイ</t>
    </rPh>
    <rPh sb="8" eb="10">
      <t>キギョウ</t>
    </rPh>
    <rPh sb="10" eb="13">
      <t>ショクインスウ</t>
    </rPh>
    <phoneticPr fontId="5"/>
  </si>
  <si>
    <r>
      <t>富根出張所</t>
    </r>
    <r>
      <rPr>
        <vertAlign val="superscript"/>
        <sz val="10"/>
        <rFont val="ＭＳ 明朝"/>
        <family val="1"/>
        <charset val="128"/>
      </rPr>
      <t>１</t>
    </r>
    <rPh sb="0" eb="1">
      <t>トミ</t>
    </rPh>
    <rPh sb="1" eb="2">
      <t>ネ</t>
    </rPh>
    <rPh sb="2" eb="4">
      <t>シュッチョウ</t>
    </rPh>
    <rPh sb="4" eb="5">
      <t>ショ</t>
    </rPh>
    <phoneticPr fontId="5"/>
  </si>
  <si>
    <t>勤労青少年ホーム</t>
    <rPh sb="0" eb="2">
      <t>キンロウ</t>
    </rPh>
    <rPh sb="2" eb="5">
      <t>セイショウネン</t>
    </rPh>
    <phoneticPr fontId="5"/>
  </si>
  <si>
    <t>働く婦人の家</t>
    <rPh sb="0" eb="1">
      <t>ハタラ</t>
    </rPh>
    <rPh sb="2" eb="4">
      <t>フジン</t>
    </rPh>
    <rPh sb="5" eb="6">
      <t>イエ</t>
    </rPh>
    <phoneticPr fontId="5"/>
  </si>
  <si>
    <t>地域情報課</t>
    <rPh sb="0" eb="2">
      <t>チイキ</t>
    </rPh>
    <rPh sb="2" eb="4">
      <t>ジョウホウ</t>
    </rPh>
    <rPh sb="4" eb="5">
      <t>カ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</si>
  <si>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</si>
  <si>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長寿いきがい課</t>
    <rPh sb="0" eb="2">
      <t>チョウジュ</t>
    </rPh>
    <rPh sb="6" eb="7">
      <t>カ</t>
    </rPh>
    <phoneticPr fontId="5"/>
  </si>
  <si>
    <t>健康づくり課</t>
    <rPh sb="0" eb="2">
      <t>ケンコウ</t>
    </rPh>
    <rPh sb="5" eb="6">
      <t>カ</t>
    </rPh>
    <phoneticPr fontId="5"/>
  </si>
  <si>
    <t>観光振興課</t>
    <rPh sb="0" eb="2">
      <t>カンコウ</t>
    </rPh>
    <rPh sb="2" eb="4">
      <t>シンコウ</t>
    </rPh>
    <rPh sb="4" eb="5">
      <t>カ</t>
    </rPh>
    <phoneticPr fontId="5"/>
  </si>
  <si>
    <t>能代ふれあいデイサービスセンター</t>
    <phoneticPr fontId="5"/>
  </si>
  <si>
    <t>教　育　部</t>
    <phoneticPr fontId="5"/>
  </si>
  <si>
    <t>都市整備課</t>
    <rPh sb="0" eb="2">
      <t>トシ</t>
    </rPh>
    <rPh sb="2" eb="4">
      <t>セイビ</t>
    </rPh>
    <rPh sb="4" eb="5">
      <t>カ</t>
    </rPh>
    <phoneticPr fontId="5"/>
  </si>
  <si>
    <t>道路河川課</t>
    <rPh sb="0" eb="2">
      <t>ドウロ</t>
    </rPh>
    <rPh sb="2" eb="4">
      <t>カセン</t>
    </rPh>
    <rPh sb="4" eb="5">
      <t>カ</t>
    </rPh>
    <phoneticPr fontId="5"/>
  </si>
  <si>
    <t>二ツ井地域局</t>
    <rPh sb="0" eb="1">
      <t>フタ</t>
    </rPh>
    <rPh sb="2" eb="3">
      <t>イ</t>
    </rPh>
    <rPh sb="3" eb="5">
      <t>チイキ</t>
    </rPh>
    <rPh sb="5" eb="6">
      <t>キョク</t>
    </rPh>
    <phoneticPr fontId="5"/>
  </si>
  <si>
    <t>市民活力推進課</t>
    <rPh sb="0" eb="2">
      <t>シミン</t>
    </rPh>
    <rPh sb="2" eb="4">
      <t>カツリョク</t>
    </rPh>
    <rPh sb="4" eb="6">
      <t>スイシン</t>
    </rPh>
    <rPh sb="6" eb="7">
      <t>カ</t>
    </rPh>
    <phoneticPr fontId="5"/>
  </si>
  <si>
    <t>市民保険課</t>
    <rPh sb="0" eb="2">
      <t>シミン</t>
    </rPh>
    <rPh sb="2" eb="4">
      <t>ホケン</t>
    </rPh>
    <rPh sb="4" eb="5">
      <t>カ</t>
    </rPh>
    <phoneticPr fontId="5"/>
  </si>
  <si>
    <t>市民福祉部</t>
    <rPh sb="0" eb="2">
      <t>シミン</t>
    </rPh>
    <rPh sb="2" eb="4">
      <t>フクシ</t>
    </rPh>
    <rPh sb="4" eb="5">
      <t>ブ</t>
    </rPh>
    <phoneticPr fontId="5"/>
  </si>
  <si>
    <t>企　画　部</t>
    <rPh sb="0" eb="1">
      <t>クワダ</t>
    </rPh>
    <rPh sb="2" eb="3">
      <t>ガ</t>
    </rPh>
    <rPh sb="4" eb="5">
      <t>ブ</t>
    </rPh>
    <phoneticPr fontId="5"/>
  </si>
  <si>
    <t>都市整備部</t>
    <rPh sb="0" eb="2">
      <t>トシ</t>
    </rPh>
    <rPh sb="2" eb="4">
      <t>セイビ</t>
    </rPh>
    <rPh sb="4" eb="5">
      <t>ブ</t>
    </rPh>
    <phoneticPr fontId="5"/>
  </si>
  <si>
    <t>総務企画課</t>
    <rPh sb="0" eb="1">
      <t>フサ</t>
    </rPh>
    <rPh sb="1" eb="2">
      <t>ツトム</t>
    </rPh>
    <rPh sb="2" eb="4">
      <t>キカク</t>
    </rPh>
    <rPh sb="4" eb="5">
      <t>カ</t>
    </rPh>
    <phoneticPr fontId="5"/>
  </si>
  <si>
    <t>市民福祉課</t>
    <rPh sb="0" eb="2">
      <t>シミン</t>
    </rPh>
    <rPh sb="2" eb="5">
      <t>フクシカ</t>
    </rPh>
    <phoneticPr fontId="5"/>
  </si>
  <si>
    <t>環境産業部</t>
    <rPh sb="0" eb="2">
      <t>カンキョウ</t>
    </rPh>
    <rPh sb="2" eb="4">
      <t>サンギョウ</t>
    </rPh>
    <rPh sb="4" eb="5">
      <t>ブ</t>
    </rPh>
    <phoneticPr fontId="5"/>
  </si>
  <si>
    <t>環境産業課</t>
    <rPh sb="0" eb="2">
      <t>カンキョウ</t>
    </rPh>
    <rPh sb="2" eb="4">
      <t>サンギョウ</t>
    </rPh>
    <rPh sb="4" eb="5">
      <t>カ</t>
    </rPh>
    <phoneticPr fontId="5"/>
  </si>
  <si>
    <t>監査委員</t>
    <rPh sb="0" eb="2">
      <t>カンサ</t>
    </rPh>
    <rPh sb="2" eb="4">
      <t>イイン</t>
    </rPh>
    <phoneticPr fontId="5"/>
  </si>
  <si>
    <t>市長</t>
    <rPh sb="0" eb="2">
      <t>シチョウ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</si>
  <si>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１</t>
    </r>
    <rPh sb="0" eb="2">
      <t>コソダ</t>
    </rPh>
    <rPh sb="3" eb="5">
      <t>シエン</t>
    </rPh>
    <phoneticPr fontId="5"/>
  </si>
  <si>
    <t>診療所（富根）</t>
    <rPh sb="0" eb="2">
      <t>シンリョウ</t>
    </rPh>
    <rPh sb="2" eb="3">
      <t>ショ</t>
    </rPh>
    <rPh sb="4" eb="6">
      <t>トミネ</t>
    </rPh>
    <phoneticPr fontId="5"/>
  </si>
  <si>
    <t>農業振興課</t>
    <rPh sb="0" eb="2">
      <t>ノウギョウ</t>
    </rPh>
    <rPh sb="2" eb="5">
      <t>シンコウカ</t>
    </rPh>
    <rPh sb="4" eb="5">
      <t>カ</t>
    </rPh>
    <phoneticPr fontId="5"/>
  </si>
  <si>
    <t>在宅障害者支援施設とらいあんぐる</t>
    <rPh sb="0" eb="2">
      <t>ザイタク</t>
    </rPh>
    <rPh sb="2" eb="5">
      <t>ショウガイシャ</t>
    </rPh>
    <rPh sb="5" eb="7">
      <t>シエン</t>
    </rPh>
    <rPh sb="7" eb="9">
      <t>シセツ</t>
    </rPh>
    <phoneticPr fontId="5"/>
  </si>
  <si>
    <t>林業木材振興課</t>
    <rPh sb="0" eb="2">
      <t>リンギョウ</t>
    </rPh>
    <rPh sb="2" eb="4">
      <t>モクザイ</t>
    </rPh>
    <rPh sb="4" eb="6">
      <t>シンコウ</t>
    </rPh>
    <rPh sb="6" eb="7">
      <t>カ</t>
    </rPh>
    <phoneticPr fontId="5"/>
  </si>
  <si>
    <r>
      <t>バスケの街づくり推進担当</t>
    </r>
    <r>
      <rPr>
        <vertAlign val="superscript"/>
        <sz val="10"/>
        <rFont val="ＭＳ 明朝"/>
        <family val="1"/>
        <charset val="128"/>
      </rPr>
      <t>１</t>
    </r>
    <rPh sb="4" eb="5">
      <t>マチ</t>
    </rPh>
    <rPh sb="8" eb="10">
      <t>スイシン</t>
    </rPh>
    <rPh sb="10" eb="12">
      <t>タントウ</t>
    </rPh>
    <phoneticPr fontId="5"/>
  </si>
  <si>
    <r>
      <t>秋田県企業立地事務所派遣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キギョウ</t>
    </rPh>
    <rPh sb="5" eb="7">
      <t>リッチ</t>
    </rPh>
    <rPh sb="7" eb="9">
      <t>ジム</t>
    </rPh>
    <rPh sb="9" eb="10">
      <t>ショ</t>
    </rPh>
    <rPh sb="10" eb="12">
      <t>ハケン</t>
    </rPh>
    <phoneticPr fontId="5"/>
  </si>
  <si>
    <t>技術開発センター</t>
    <rPh sb="0" eb="2">
      <t>ギジュツ</t>
    </rPh>
    <rPh sb="2" eb="4">
      <t>カイハツ</t>
    </rPh>
    <phoneticPr fontId="5"/>
  </si>
  <si>
    <r>
      <t>斎場</t>
    </r>
    <r>
      <rPr>
        <vertAlign val="superscript"/>
        <sz val="10"/>
        <rFont val="ＭＳ 明朝"/>
        <family val="1"/>
        <charset val="128"/>
      </rPr>
      <t>１</t>
    </r>
    <rPh sb="0" eb="2">
      <t>サイジョウ</t>
    </rPh>
    <phoneticPr fontId="5"/>
  </si>
  <si>
    <t>中央公民館</t>
    <rPh sb="0" eb="2">
      <t>チュウオウ</t>
    </rPh>
    <rPh sb="2" eb="5">
      <t>コウミンカン</t>
    </rPh>
    <phoneticPr fontId="5"/>
  </si>
  <si>
    <t>井坂記念館</t>
    <rPh sb="0" eb="2">
      <t>イサカ</t>
    </rPh>
    <rPh sb="2" eb="4">
      <t>キネン</t>
    </rPh>
    <rPh sb="4" eb="5">
      <t>カン</t>
    </rPh>
    <phoneticPr fontId="5"/>
  </si>
  <si>
    <t>種梅ふるさとの家</t>
    <rPh sb="0" eb="1">
      <t>タネ</t>
    </rPh>
    <rPh sb="1" eb="2">
      <t>ウメ</t>
    </rPh>
    <rPh sb="7" eb="8">
      <t>イエ</t>
    </rPh>
    <phoneticPr fontId="5"/>
  </si>
  <si>
    <t>ブナの森ふれあい伝承館</t>
    <rPh sb="3" eb="4">
      <t>モリ</t>
    </rPh>
    <rPh sb="8" eb="10">
      <t>デンショウ</t>
    </rPh>
    <rPh sb="10" eb="11">
      <t>カン</t>
    </rPh>
    <phoneticPr fontId="5"/>
  </si>
  <si>
    <t>ふたつい白神郷土の森</t>
    <rPh sb="4" eb="6">
      <t>シラカミ</t>
    </rPh>
    <rPh sb="6" eb="8">
      <t>キョウド</t>
    </rPh>
    <rPh sb="9" eb="10">
      <t>モリ</t>
    </rPh>
    <phoneticPr fontId="5"/>
  </si>
  <si>
    <t>工業団地交流会館</t>
    <phoneticPr fontId="5"/>
  </si>
  <si>
    <r>
      <t>中心市街地活性化室</t>
    </r>
    <r>
      <rPr>
        <vertAlign val="superscript"/>
        <sz val="10"/>
        <rFont val="ＭＳ 明朝"/>
        <family val="1"/>
        <charset val="128"/>
      </rPr>
      <t>２</t>
    </r>
    <rPh sb="0" eb="2">
      <t>チュウシン</t>
    </rPh>
    <rPh sb="2" eb="5">
      <t>シガイチ</t>
    </rPh>
    <rPh sb="5" eb="7">
      <t>カッセイ</t>
    </rPh>
    <rPh sb="7" eb="8">
      <t>カ</t>
    </rPh>
    <rPh sb="8" eb="9">
      <t>シツ</t>
    </rPh>
    <phoneticPr fontId="5"/>
  </si>
  <si>
    <r>
      <t>子ども館</t>
    </r>
    <r>
      <rPr>
        <vertAlign val="superscript"/>
        <sz val="10"/>
        <rFont val="ＭＳ 明朝"/>
        <family val="1"/>
        <charset val="128"/>
      </rPr>
      <t>１</t>
    </r>
    <phoneticPr fontId="5"/>
  </si>
  <si>
    <t>母子生活支援施設能代松原ホーム</t>
    <rPh sb="0" eb="2">
      <t>ボシ</t>
    </rPh>
    <rPh sb="2" eb="4">
      <t>セイカツ</t>
    </rPh>
    <rPh sb="4" eb="6">
      <t>シエン</t>
    </rPh>
    <rPh sb="6" eb="8">
      <t>シセツ</t>
    </rPh>
    <rPh sb="8" eb="10">
      <t>ノシロ</t>
    </rPh>
    <rPh sb="10" eb="12">
      <t>マツバラ</t>
    </rPh>
    <phoneticPr fontId="5"/>
  </si>
  <si>
    <t>二ツ井町総合体育館</t>
    <rPh sb="0" eb="1">
      <t>フタ</t>
    </rPh>
    <rPh sb="2" eb="4">
      <t>イマチ</t>
    </rPh>
    <rPh sb="4" eb="6">
      <t>ソウゴウ</t>
    </rPh>
    <rPh sb="6" eb="9">
      <t>タイイクカン</t>
    </rPh>
    <phoneticPr fontId="5"/>
  </si>
  <si>
    <t>土床体育館</t>
    <rPh sb="0" eb="1">
      <t>ツチ</t>
    </rPh>
    <rPh sb="1" eb="2">
      <t>ユカ</t>
    </rPh>
    <rPh sb="2" eb="5">
      <t>タイイクカン</t>
    </rPh>
    <phoneticPr fontId="5"/>
  </si>
  <si>
    <t>荷上場体育館</t>
    <phoneticPr fontId="5"/>
  </si>
  <si>
    <t>陸上競技場</t>
    <rPh sb="0" eb="2">
      <t>リクジョウ</t>
    </rPh>
    <rPh sb="2" eb="5">
      <t>キョウギジョウ</t>
    </rPh>
    <phoneticPr fontId="5"/>
  </si>
  <si>
    <t>市民プール</t>
    <rPh sb="0" eb="2">
      <t>シミン</t>
    </rPh>
    <phoneticPr fontId="5"/>
  </si>
  <si>
    <t>弓道場</t>
    <rPh sb="0" eb="3">
      <t>キュウドウジョウ</t>
    </rPh>
    <phoneticPr fontId="5"/>
  </si>
  <si>
    <t>能代市総合体育館</t>
    <rPh sb="0" eb="2">
      <t>ノシロ</t>
    </rPh>
    <rPh sb="2" eb="3">
      <t>シ</t>
    </rPh>
    <rPh sb="3" eb="5">
      <t>ソウゴウ</t>
    </rPh>
    <rPh sb="5" eb="8">
      <t>タイイクカン</t>
    </rPh>
    <phoneticPr fontId="5"/>
  </si>
  <si>
    <t>野球場（能代球場ほか６）</t>
    <rPh sb="0" eb="3">
      <t>ヤキュウジョウ</t>
    </rPh>
    <rPh sb="4" eb="5">
      <t>ノウ</t>
    </rPh>
    <phoneticPr fontId="5"/>
  </si>
  <si>
    <t>落合球技場</t>
    <rPh sb="0" eb="2">
      <t>オチアイ</t>
    </rPh>
    <rPh sb="2" eb="4">
      <t>キュウギ</t>
    </rPh>
    <rPh sb="4" eb="5">
      <t>ジョウ</t>
    </rPh>
    <phoneticPr fontId="5"/>
  </si>
  <si>
    <r>
      <t>能代ふれあいプラザ</t>
    </r>
    <r>
      <rPr>
        <vertAlign val="superscript"/>
        <sz val="10"/>
        <rFont val="ＭＳ 明朝"/>
        <family val="1"/>
        <charset val="128"/>
      </rPr>
      <t>２</t>
    </r>
    <phoneticPr fontId="5"/>
  </si>
  <si>
    <t>ねぎ課</t>
    <rPh sb="2" eb="3">
      <t>カ</t>
    </rPh>
    <phoneticPr fontId="5"/>
  </si>
  <si>
    <r>
      <t>ねぎ係</t>
    </r>
    <r>
      <rPr>
        <vertAlign val="superscript"/>
        <sz val="10"/>
        <rFont val="ＭＳ 明朝"/>
        <family val="1"/>
        <charset val="128"/>
      </rPr>
      <t>２</t>
    </r>
    <phoneticPr fontId="5"/>
  </si>
  <si>
    <r>
      <t>契約検査係</t>
    </r>
    <r>
      <rPr>
        <vertAlign val="superscript"/>
        <sz val="10"/>
        <rFont val="ＭＳ 明朝"/>
        <family val="1"/>
        <charset val="128"/>
      </rPr>
      <t>４</t>
    </r>
    <rPh sb="0" eb="2">
      <t>ケイヤク</t>
    </rPh>
    <rPh sb="2" eb="4">
      <t>ケンサ</t>
    </rPh>
    <rPh sb="4" eb="5">
      <t>カカリ</t>
    </rPh>
    <phoneticPr fontId="5"/>
  </si>
  <si>
    <r>
      <t>介護認定調査係</t>
    </r>
    <r>
      <rPr>
        <vertAlign val="superscript"/>
        <sz val="10"/>
        <rFont val="ＭＳ 明朝"/>
        <family val="1"/>
        <charset val="128"/>
      </rPr>
      <t>３　</t>
    </r>
    <r>
      <rPr>
        <sz val="10"/>
        <rFont val="ＭＳ 明朝"/>
        <family val="1"/>
        <charset val="128"/>
      </rPr>
      <t>地域ケア推進係</t>
    </r>
    <r>
      <rPr>
        <vertAlign val="superscript"/>
        <sz val="10"/>
        <rFont val="ＭＳ 明朝"/>
        <family val="1"/>
        <charset val="128"/>
      </rPr>
      <t>４</t>
    </r>
    <rPh sb="0" eb="2">
      <t>カイゴ</t>
    </rPh>
    <rPh sb="2" eb="4">
      <t>ニンテイ</t>
    </rPh>
    <rPh sb="4" eb="6">
      <t>チョウサ</t>
    </rPh>
    <rPh sb="6" eb="7">
      <t>ガカリ</t>
    </rPh>
    <rPh sb="9" eb="11">
      <t>チイキ</t>
    </rPh>
    <rPh sb="13" eb="15">
      <t>スイシン</t>
    </rPh>
    <rPh sb="15" eb="16">
      <t>ガカリ</t>
    </rPh>
    <phoneticPr fontId="5"/>
  </si>
  <si>
    <r>
      <t>一般社団法人あきた白神ツーリズム派遣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4">
      <t>シャダン</t>
    </rPh>
    <rPh sb="4" eb="6">
      <t>ホウジン</t>
    </rPh>
    <rPh sb="9" eb="11">
      <t>シラカミ</t>
    </rPh>
    <rPh sb="16" eb="18">
      <t>ハケン</t>
    </rPh>
    <phoneticPr fontId="5"/>
  </si>
  <si>
    <r>
      <t>高齢者ふれあい交流施設</t>
    </r>
    <r>
      <rPr>
        <vertAlign val="superscript"/>
        <sz val="10"/>
        <rFont val="ＭＳ 明朝"/>
        <family val="1"/>
        <charset val="128"/>
      </rPr>
      <t>１</t>
    </r>
    <rPh sb="0" eb="3">
      <t>コウレイシャ</t>
    </rPh>
    <rPh sb="7" eb="9">
      <t>コウリュウ</t>
    </rPh>
    <rPh sb="9" eb="11">
      <t>シセツ</t>
    </rPh>
    <phoneticPr fontId="5"/>
  </si>
  <si>
    <r>
      <t>一般廃棄物最終処分場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5">
      <t>ハイキブツ</t>
    </rPh>
    <rPh sb="5" eb="7">
      <t>サイシュウ</t>
    </rPh>
    <rPh sb="7" eb="10">
      <t>ショブンジョウ</t>
    </rPh>
    <phoneticPr fontId="5"/>
  </si>
  <si>
    <t>商工労働課</t>
    <rPh sb="0" eb="2">
      <t>ショウコウ</t>
    </rPh>
    <rPh sb="2" eb="4">
      <t>ロウドウ</t>
    </rPh>
    <rPh sb="4" eb="5">
      <t>カ</t>
    </rPh>
    <phoneticPr fontId="5"/>
  </si>
  <si>
    <t>農林水産部</t>
    <rPh sb="0" eb="2">
      <t>ノウリン</t>
    </rPh>
    <rPh sb="2" eb="4">
      <t>スイサン</t>
    </rPh>
    <rPh sb="4" eb="5">
      <t>ブ</t>
    </rPh>
    <phoneticPr fontId="5"/>
  </si>
  <si>
    <t>下水道課</t>
    <rPh sb="0" eb="4">
      <t>ゲスイ</t>
    </rPh>
    <phoneticPr fontId="5"/>
  </si>
  <si>
    <r>
      <t>エネルギー産業政策係</t>
    </r>
    <r>
      <rPr>
        <vertAlign val="superscript"/>
        <sz val="10"/>
        <rFont val="ＭＳ 明朝"/>
        <family val="1"/>
        <charset val="128"/>
      </rPr>
      <t>３</t>
    </r>
    <rPh sb="5" eb="7">
      <t>サンギョウ</t>
    </rPh>
    <rPh sb="7" eb="9">
      <t>セイサク</t>
    </rPh>
    <rPh sb="9" eb="10">
      <t>カカリ</t>
    </rPh>
    <phoneticPr fontId="5"/>
  </si>
  <si>
    <r>
      <t>整備係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維持係</t>
    </r>
    <r>
      <rPr>
        <vertAlign val="superscript"/>
        <sz val="10"/>
        <rFont val="ＭＳ 明朝"/>
        <family val="1"/>
        <charset val="128"/>
      </rPr>
      <t>８</t>
    </r>
    <rPh sb="0" eb="2">
      <t>セイビ</t>
    </rPh>
    <rPh sb="2" eb="3">
      <t>カカリ</t>
    </rPh>
    <rPh sb="5" eb="7">
      <t>イジ</t>
    </rPh>
    <rPh sb="7" eb="8">
      <t>カカリ</t>
    </rPh>
    <phoneticPr fontId="5"/>
  </si>
  <si>
    <t>水道課</t>
    <rPh sb="0" eb="3">
      <t>スイドウカ</t>
    </rPh>
    <phoneticPr fontId="5"/>
  </si>
  <si>
    <t>下水道課</t>
    <rPh sb="0" eb="3">
      <t>ゲスイドウ</t>
    </rPh>
    <rPh sb="1" eb="3">
      <t>スイドウ</t>
    </rPh>
    <phoneticPr fontId="5"/>
  </si>
  <si>
    <r>
      <t>建設係</t>
    </r>
    <r>
      <rPr>
        <vertAlign val="superscript"/>
        <sz val="10"/>
        <rFont val="ＭＳ 明朝"/>
        <family val="1"/>
        <charset val="128"/>
      </rPr>
      <t>６</t>
    </r>
    <rPh sb="0" eb="2">
      <t>ケンセツ</t>
    </rPh>
    <rPh sb="2" eb="3">
      <t>ガカリ</t>
    </rPh>
    <phoneticPr fontId="5"/>
  </si>
  <si>
    <r>
      <t>収納対策室</t>
    </r>
    <r>
      <rPr>
        <vertAlign val="superscript"/>
        <sz val="10"/>
        <rFont val="ＭＳ 明朝"/>
        <family val="1"/>
        <charset val="128"/>
      </rPr>
      <t>８</t>
    </r>
    <rPh sb="2" eb="5">
      <t>タイサクシツ</t>
    </rPh>
    <phoneticPr fontId="5"/>
  </si>
  <si>
    <r>
      <t>地域づくり支援係</t>
    </r>
    <r>
      <rPr>
        <vertAlign val="superscript"/>
        <sz val="10"/>
        <rFont val="ＭＳ 明朝"/>
        <family val="1"/>
        <charset val="128"/>
      </rPr>
      <t>６</t>
    </r>
    <rPh sb="0" eb="2">
      <t>チイキ</t>
    </rPh>
    <rPh sb="5" eb="7">
      <t>シエン</t>
    </rPh>
    <rPh sb="7" eb="8">
      <t>カカリ</t>
    </rPh>
    <phoneticPr fontId="5"/>
  </si>
  <si>
    <r>
      <t>後期高齢者・福祉医療係</t>
    </r>
    <r>
      <rPr>
        <vertAlign val="superscript"/>
        <sz val="10"/>
        <rFont val="ＭＳ 明朝"/>
        <family val="1"/>
        <charset val="128"/>
      </rPr>
      <t>７</t>
    </r>
    <rPh sb="0" eb="2">
      <t>コウキ</t>
    </rPh>
    <rPh sb="2" eb="5">
      <t>コウレイシャ</t>
    </rPh>
    <rPh sb="6" eb="8">
      <t>フクシ</t>
    </rPh>
    <rPh sb="8" eb="10">
      <t>イリョウ</t>
    </rPh>
    <rPh sb="10" eb="11">
      <t>カカリ</t>
    </rPh>
    <phoneticPr fontId="5"/>
  </si>
  <si>
    <r>
      <t>農政係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　農業水産係</t>
    </r>
    <r>
      <rPr>
        <vertAlign val="superscript"/>
        <sz val="10"/>
        <rFont val="ＭＳ 明朝"/>
        <family val="1"/>
        <charset val="128"/>
      </rPr>
      <t>８</t>
    </r>
    <phoneticPr fontId="5"/>
  </si>
  <si>
    <r>
      <t>総務企画係</t>
    </r>
    <r>
      <rPr>
        <vertAlign val="superscript"/>
        <sz val="10"/>
        <rFont val="ＭＳ 明朝"/>
        <family val="1"/>
        <charset val="128"/>
      </rPr>
      <t>８</t>
    </r>
    <rPh sb="0" eb="2">
      <t>ソウム</t>
    </rPh>
    <rPh sb="2" eb="4">
      <t>キカク</t>
    </rPh>
    <rPh sb="4" eb="5">
      <t>カカリ</t>
    </rPh>
    <phoneticPr fontId="5"/>
  </si>
  <si>
    <r>
      <t>市民福祉係</t>
    </r>
    <r>
      <rPr>
        <vertAlign val="superscript"/>
        <sz val="10"/>
        <rFont val="ＭＳ 明朝"/>
        <family val="1"/>
        <charset val="128"/>
      </rPr>
      <t>７</t>
    </r>
    <rPh sb="0" eb="2">
      <t>シミン</t>
    </rPh>
    <rPh sb="2" eb="4">
      <t>フクシ</t>
    </rPh>
    <rPh sb="4" eb="5">
      <t>カカリ</t>
    </rPh>
    <phoneticPr fontId="5"/>
  </si>
  <si>
    <r>
      <t>環境産業係</t>
    </r>
    <r>
      <rPr>
        <vertAlign val="superscript"/>
        <sz val="10"/>
        <rFont val="ＭＳ 明朝"/>
        <family val="1"/>
        <charset val="128"/>
      </rPr>
      <t>６</t>
    </r>
    <rPh sb="0" eb="2">
      <t>カンキョウ</t>
    </rPh>
    <rPh sb="2" eb="4">
      <t>サンギョウ</t>
    </rPh>
    <rPh sb="4" eb="5">
      <t>カカリ</t>
    </rPh>
    <phoneticPr fontId="5"/>
  </si>
  <si>
    <t>教育研究所</t>
    <rPh sb="0" eb="2">
      <t>キョウイク</t>
    </rPh>
    <rPh sb="2" eb="5">
      <t>ケンキュウショ</t>
    </rPh>
    <phoneticPr fontId="5"/>
  </si>
  <si>
    <r>
      <t>秘書係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行政係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職員係</t>
    </r>
    <r>
      <rPr>
        <vertAlign val="superscript"/>
        <sz val="10"/>
        <rFont val="ＭＳ 明朝"/>
        <family val="1"/>
        <charset val="128"/>
      </rPr>
      <t>６</t>
    </r>
    <rPh sb="0" eb="2">
      <t>ヒショ</t>
    </rPh>
    <rPh sb="2" eb="3">
      <t>カカリ</t>
    </rPh>
    <rPh sb="5" eb="7">
      <t>ギョウセイ</t>
    </rPh>
    <rPh sb="7" eb="8">
      <t>カカリ</t>
    </rPh>
    <rPh sb="10" eb="12">
      <t>ショクイン</t>
    </rPh>
    <rPh sb="12" eb="13">
      <t>カカリ</t>
    </rPh>
    <phoneticPr fontId="5"/>
  </si>
  <si>
    <r>
      <t>秋田県市町村課派遣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6">
      <t>シチョウソン</t>
    </rPh>
    <rPh sb="6" eb="7">
      <t>カ</t>
    </rPh>
    <rPh sb="7" eb="9">
      <t>ハケン</t>
    </rPh>
    <phoneticPr fontId="5"/>
  </si>
  <si>
    <r>
      <t>市民国保税係</t>
    </r>
    <r>
      <rPr>
        <vertAlign val="superscript"/>
        <sz val="10"/>
        <rFont val="ＭＳ 明朝"/>
        <family val="1"/>
        <charset val="128"/>
      </rPr>
      <t>10</t>
    </r>
    <r>
      <rPr>
        <sz val="10"/>
        <rFont val="ＭＳ 明朝"/>
        <family val="1"/>
        <charset val="128"/>
      </rPr>
      <t>　固定資産税係</t>
    </r>
    <r>
      <rPr>
        <vertAlign val="superscript"/>
        <sz val="10"/>
        <rFont val="ＭＳ 明朝"/>
        <family val="1"/>
        <charset val="128"/>
      </rPr>
      <t>８</t>
    </r>
    <rPh sb="0" eb="2">
      <t>シミン</t>
    </rPh>
    <rPh sb="2" eb="4">
      <t>コクホ</t>
    </rPh>
    <rPh sb="4" eb="5">
      <t>ゼイ</t>
    </rPh>
    <rPh sb="5" eb="6">
      <t>カカリ</t>
    </rPh>
    <rPh sb="9" eb="11">
      <t>コテイ</t>
    </rPh>
    <rPh sb="11" eb="14">
      <t>シサンゼイ</t>
    </rPh>
    <rPh sb="14" eb="15">
      <t>カカリ</t>
    </rPh>
    <phoneticPr fontId="5"/>
  </si>
  <si>
    <r>
      <t>地域センター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（向能代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、南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、扇淵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</t>
    </r>
    <rPh sb="0" eb="2">
      <t>チイキ</t>
    </rPh>
    <rPh sb="16" eb="17">
      <t>オウギ</t>
    </rPh>
    <rPh sb="17" eb="18">
      <t>フチ</t>
    </rPh>
    <phoneticPr fontId="5"/>
  </si>
  <si>
    <r>
      <t>　　　　　　　　檜山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、鶴形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、常盤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）</t>
    </r>
    <phoneticPr fontId="5"/>
  </si>
  <si>
    <t>地域拠点施設（檜山、鶴形）</t>
    <rPh sb="0" eb="2">
      <t>チイキ</t>
    </rPh>
    <rPh sb="2" eb="4">
      <t>キョテン</t>
    </rPh>
    <rPh sb="4" eb="6">
      <t>シセツ</t>
    </rPh>
    <rPh sb="7" eb="9">
      <t>ヒヤマ</t>
    </rPh>
    <rPh sb="10" eb="12">
      <t>ツルガタ</t>
    </rPh>
    <phoneticPr fontId="5"/>
  </si>
  <si>
    <t>自治体ＤＸ推進室</t>
    <rPh sb="0" eb="3">
      <t>ジチタイ</t>
    </rPh>
    <rPh sb="5" eb="7">
      <t>スイシン</t>
    </rPh>
    <rPh sb="7" eb="8">
      <t>シツ</t>
    </rPh>
    <phoneticPr fontId="5"/>
  </si>
  <si>
    <r>
      <t>子育て世代包括支援センター</t>
    </r>
    <r>
      <rPr>
        <vertAlign val="superscript"/>
        <sz val="10"/>
        <rFont val="ＭＳ 明朝"/>
        <family val="1"/>
        <charset val="128"/>
      </rPr>
      <t>６</t>
    </r>
    <rPh sb="3" eb="5">
      <t>セダイ</t>
    </rPh>
    <rPh sb="5" eb="7">
      <t>ホウカツ</t>
    </rPh>
    <phoneticPr fontId="5"/>
  </si>
  <si>
    <t>診療所（常盤、鶴形）</t>
    <rPh sb="0" eb="2">
      <t>シンリョウ</t>
    </rPh>
    <rPh sb="2" eb="3">
      <t>ショ</t>
    </rPh>
    <rPh sb="4" eb="6">
      <t>トキワ</t>
    </rPh>
    <rPh sb="7" eb="9">
      <t>ツルガタ</t>
    </rPh>
    <phoneticPr fontId="5"/>
  </si>
  <si>
    <r>
      <t>商工労働係</t>
    </r>
    <r>
      <rPr>
        <vertAlign val="superscript"/>
        <sz val="10"/>
        <rFont val="ＭＳ 明朝"/>
        <family val="1"/>
        <charset val="128"/>
      </rPr>
      <t>５</t>
    </r>
    <rPh sb="0" eb="2">
      <t>ショウコウ</t>
    </rPh>
    <rPh sb="2" eb="4">
      <t>ロウドウ</t>
    </rPh>
    <rPh sb="4" eb="5">
      <t>カカリ</t>
    </rPh>
    <phoneticPr fontId="5"/>
  </si>
  <si>
    <r>
      <t>産業立地推進室</t>
    </r>
    <r>
      <rPr>
        <vertAlign val="superscript"/>
        <sz val="10"/>
        <rFont val="ＭＳ 明朝"/>
        <family val="1"/>
        <charset val="128"/>
      </rPr>
      <t>２</t>
    </r>
    <rPh sb="0" eb="2">
      <t>サンギョウ</t>
    </rPh>
    <rPh sb="2" eb="4">
      <t>リッチ</t>
    </rPh>
    <rPh sb="4" eb="6">
      <t>スイシン</t>
    </rPh>
    <rPh sb="6" eb="7">
      <t>シツ</t>
    </rPh>
    <phoneticPr fontId="5"/>
  </si>
  <si>
    <t>エネルギー
　産業政策課</t>
    <rPh sb="7" eb="9">
      <t>サンギョウ</t>
    </rPh>
    <rPh sb="9" eb="12">
      <t>セイサクカ</t>
    </rPh>
    <phoneticPr fontId="5"/>
  </si>
  <si>
    <r>
      <t>秋田県クリーンエネルギー産業振興課派遣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12" eb="14">
      <t>サンギョウ</t>
    </rPh>
    <rPh sb="14" eb="16">
      <t>シンコウ</t>
    </rPh>
    <rPh sb="16" eb="17">
      <t>カ</t>
    </rPh>
    <rPh sb="17" eb="19">
      <t>ハケン</t>
    </rPh>
    <phoneticPr fontId="5"/>
  </si>
  <si>
    <r>
      <t>観光振興係</t>
    </r>
    <r>
      <rPr>
        <vertAlign val="superscript"/>
        <sz val="10"/>
        <rFont val="ＭＳ 明朝"/>
        <family val="1"/>
        <charset val="128"/>
      </rPr>
      <t>５</t>
    </r>
    <rPh sb="0" eb="2">
      <t>カンコウ</t>
    </rPh>
    <rPh sb="2" eb="4">
      <t>シンコウ</t>
    </rPh>
    <rPh sb="4" eb="5">
      <t>カカリ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</si>
  <si>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　水道整備係</t>
    </r>
    <rPh sb="0" eb="2">
      <t>スイドウ</t>
    </rPh>
    <rPh sb="2" eb="5">
      <t>カンリガカリ</t>
    </rPh>
    <rPh sb="4" eb="5">
      <t>カカリ</t>
    </rPh>
    <rPh sb="7" eb="9">
      <t>スイドウ</t>
    </rPh>
    <rPh sb="9" eb="11">
      <t>セイビ</t>
    </rPh>
    <rPh sb="11" eb="12">
      <t>カカリ</t>
    </rPh>
    <phoneticPr fontId="5"/>
  </si>
  <si>
    <t>浄水場（仁井田）</t>
    <rPh sb="0" eb="2">
      <t>ジョウスイ</t>
    </rPh>
    <rPh sb="2" eb="3">
      <t>ジョウ</t>
    </rPh>
    <rPh sb="4" eb="7">
      <t>ニイダ</t>
    </rPh>
    <phoneticPr fontId="5"/>
  </si>
  <si>
    <r>
      <t>子ども園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（二ツ井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、きみまち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）</t>
    </r>
    <rPh sb="0" eb="1">
      <t>コ</t>
    </rPh>
    <rPh sb="3" eb="4">
      <t>エン</t>
    </rPh>
    <rPh sb="6" eb="7">
      <t>フタ</t>
    </rPh>
    <rPh sb="8" eb="9">
      <t>イ</t>
    </rPh>
    <phoneticPr fontId="5"/>
  </si>
  <si>
    <t>建設係</t>
    <rPh sb="0" eb="2">
      <t>ケンセツ</t>
    </rPh>
    <rPh sb="2" eb="3">
      <t>ガカリ</t>
    </rPh>
    <phoneticPr fontId="5"/>
  </si>
  <si>
    <t>議決機関</t>
    <rPh sb="0" eb="1">
      <t>ギ</t>
    </rPh>
    <rPh sb="1" eb="2">
      <t>ケツ</t>
    </rPh>
    <rPh sb="2" eb="3">
      <t>キ</t>
    </rPh>
    <rPh sb="3" eb="4">
      <t>セキ</t>
    </rPh>
    <phoneticPr fontId="5"/>
  </si>
  <si>
    <r>
      <t>庶務係</t>
    </r>
    <r>
      <rPr>
        <vertAlign val="superscript"/>
        <sz val="11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　議事調査係</t>
    </r>
    <r>
      <rPr>
        <vertAlign val="superscript"/>
        <sz val="11"/>
        <rFont val="ＭＳ 明朝"/>
        <family val="1"/>
        <charset val="128"/>
      </rPr>
      <t>３</t>
    </r>
    <rPh sb="0" eb="2">
      <t>ショム</t>
    </rPh>
    <rPh sb="2" eb="3">
      <t>カカ</t>
    </rPh>
    <rPh sb="5" eb="7">
      <t>ギジ</t>
    </rPh>
    <rPh sb="7" eb="9">
      <t>チョウサ</t>
    </rPh>
    <rPh sb="9" eb="10">
      <t>カカリ</t>
    </rPh>
    <phoneticPr fontId="5"/>
  </si>
  <si>
    <t>行政委員会</t>
    <rPh sb="0" eb="1">
      <t>ギョウ</t>
    </rPh>
    <rPh sb="1" eb="2">
      <t>セイ</t>
    </rPh>
    <rPh sb="2" eb="3">
      <t>イ</t>
    </rPh>
    <rPh sb="3" eb="4">
      <t>イン</t>
    </rPh>
    <rPh sb="4" eb="5">
      <t>カイ</t>
    </rPh>
    <phoneticPr fontId="5"/>
  </si>
  <si>
    <r>
      <t>選挙係</t>
    </r>
    <r>
      <rPr>
        <vertAlign val="superscript"/>
        <sz val="11"/>
        <rFont val="ＭＳ 明朝"/>
        <family val="1"/>
        <charset val="128"/>
      </rPr>
      <t>２</t>
    </r>
    <rPh sb="0" eb="2">
      <t>センキョ</t>
    </rPh>
    <rPh sb="2" eb="3">
      <t>カカリ</t>
    </rPh>
    <phoneticPr fontId="5"/>
  </si>
  <si>
    <r>
      <t>監査係</t>
    </r>
    <r>
      <rPr>
        <vertAlign val="superscript"/>
        <sz val="11"/>
        <rFont val="ＭＳ 明朝"/>
        <family val="1"/>
        <charset val="128"/>
      </rPr>
      <t>２</t>
    </r>
    <rPh sb="0" eb="2">
      <t>カンサ</t>
    </rPh>
    <rPh sb="2" eb="3">
      <t>カカリ</t>
    </rPh>
    <phoneticPr fontId="5"/>
  </si>
  <si>
    <r>
      <t>農地係</t>
    </r>
    <r>
      <rPr>
        <vertAlign val="superscript"/>
        <sz val="11"/>
        <rFont val="ＭＳ 明朝"/>
        <family val="1"/>
        <charset val="128"/>
      </rPr>
      <t>３</t>
    </r>
    <rPh sb="0" eb="2">
      <t>ノウチ</t>
    </rPh>
    <rPh sb="2" eb="3">
      <t>カカリ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</si>
  <si>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施設係</t>
    </r>
    <r>
      <rPr>
        <vertAlign val="superscript"/>
        <sz val="10"/>
        <rFont val="ＭＳ 明朝"/>
        <family val="1"/>
        <charset val="128"/>
      </rPr>
      <t>３</t>
    </r>
    <rPh sb="0" eb="2">
      <t>ショム</t>
    </rPh>
    <rPh sb="2" eb="3">
      <t>カカリ</t>
    </rPh>
    <rPh sb="5" eb="7">
      <t>シセツ</t>
    </rPh>
    <rPh sb="7" eb="8">
      <t>カカリ</t>
    </rPh>
    <phoneticPr fontId="5"/>
  </si>
  <si>
    <r>
      <t>学校教育係</t>
    </r>
    <r>
      <rPr>
        <vertAlign val="superscript"/>
        <sz val="10"/>
        <rFont val="ＭＳ 明朝"/>
        <family val="1"/>
        <charset val="128"/>
      </rPr>
      <t>５</t>
    </r>
    <rPh sb="0" eb="2">
      <t>ガッコウ</t>
    </rPh>
    <rPh sb="2" eb="4">
      <t>キョウイク</t>
    </rPh>
    <rPh sb="4" eb="5">
      <t>カカリ</t>
    </rPh>
    <phoneticPr fontId="5"/>
  </si>
  <si>
    <t>教　育　長</t>
    <rPh sb="0" eb="1">
      <t>キョウ</t>
    </rPh>
    <rPh sb="2" eb="3">
      <t>イク</t>
    </rPh>
    <rPh sb="4" eb="5">
      <t>チョウ</t>
    </rPh>
    <phoneticPr fontId="5"/>
  </si>
  <si>
    <t>事　務　局</t>
    <rPh sb="0" eb="1">
      <t>コト</t>
    </rPh>
    <rPh sb="2" eb="3">
      <t>ム</t>
    </rPh>
    <rPh sb="4" eb="5">
      <t>キョク</t>
    </rPh>
    <phoneticPr fontId="5"/>
  </si>
  <si>
    <r>
      <t>　　　　　　二ツ井地域　小１</t>
    </r>
    <r>
      <rPr>
        <sz val="10"/>
        <rFont val="ＭＳ 明朝"/>
        <family val="1"/>
        <charset val="128"/>
      </rPr>
      <t>　中１</t>
    </r>
    <r>
      <rPr>
        <sz val="10"/>
        <rFont val="ＭＳ 明朝"/>
        <family val="1"/>
        <charset val="128"/>
      </rPr>
      <t>）</t>
    </r>
    <rPh sb="6" eb="7">
      <t>フタ</t>
    </rPh>
    <rPh sb="8" eb="9">
      <t>イ</t>
    </rPh>
    <rPh sb="9" eb="11">
      <t>チイキ</t>
    </rPh>
    <rPh sb="12" eb="13">
      <t>ショウ</t>
    </rPh>
    <rPh sb="15" eb="16">
      <t>チュウ</t>
    </rPh>
    <phoneticPr fontId="5"/>
  </si>
  <si>
    <r>
      <t>学校給食センター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（北部、南部、二ツ井）</t>
    </r>
    <rPh sb="0" eb="2">
      <t>ガッコウ</t>
    </rPh>
    <rPh sb="2" eb="4">
      <t>キュウショク</t>
    </rPh>
    <rPh sb="10" eb="12">
      <t>ホクブ</t>
    </rPh>
    <rPh sb="13" eb="15">
      <t>ナンブ</t>
    </rPh>
    <rPh sb="16" eb="17">
      <t>フタ</t>
    </rPh>
    <rPh sb="18" eb="19">
      <t>イ</t>
    </rPh>
    <phoneticPr fontId="5"/>
  </si>
  <si>
    <t>生涯学習・
スポーツ振興課</t>
    <rPh sb="0" eb="2">
      <t>ショウガイ</t>
    </rPh>
    <rPh sb="2" eb="4">
      <t>ガクシュウ</t>
    </rPh>
    <phoneticPr fontId="5"/>
  </si>
  <si>
    <r>
      <t>スポーツ振興係</t>
    </r>
    <r>
      <rPr>
        <vertAlign val="superscript"/>
        <sz val="10"/>
        <rFont val="ＭＳ 明朝"/>
        <family val="1"/>
        <charset val="128"/>
      </rPr>
      <t>４</t>
    </r>
    <rPh sb="4" eb="6">
      <t>シンコウ</t>
    </rPh>
    <rPh sb="6" eb="7">
      <t>カカリ</t>
    </rPh>
    <phoneticPr fontId="5"/>
  </si>
  <si>
    <t>文化財資料収蔵庫</t>
    <rPh sb="0" eb="3">
      <t>ブンカザイ</t>
    </rPh>
    <rPh sb="3" eb="5">
      <t>シリョウ</t>
    </rPh>
    <rPh sb="5" eb="8">
      <t>シュウゾウコ</t>
    </rPh>
    <phoneticPr fontId="5"/>
  </si>
  <si>
    <t>地区公民館（東部、南部、向能代、扇淵、檜山、</t>
    <rPh sb="6" eb="8">
      <t>トウブ</t>
    </rPh>
    <rPh sb="9" eb="11">
      <t>ナンブ</t>
    </rPh>
    <rPh sb="12" eb="13">
      <t>ム</t>
    </rPh>
    <rPh sb="13" eb="15">
      <t>ノシロ</t>
    </rPh>
    <rPh sb="16" eb="17">
      <t>オウギ</t>
    </rPh>
    <rPh sb="17" eb="18">
      <t>フチ</t>
    </rPh>
    <phoneticPr fontId="5"/>
  </si>
  <si>
    <t>　　　　　　鶴形、常盤、二ツ井（分館９））</t>
    <phoneticPr fontId="5"/>
  </si>
  <si>
    <r>
      <t>図書館（能代、二ツ井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）</t>
    </r>
    <rPh sb="0" eb="3">
      <t>トショカン</t>
    </rPh>
    <rPh sb="4" eb="6">
      <t>ノシロ</t>
    </rPh>
    <rPh sb="7" eb="8">
      <t>フタ</t>
    </rPh>
    <rPh sb="9" eb="10">
      <t>イ</t>
    </rPh>
    <phoneticPr fontId="5"/>
  </si>
  <si>
    <t>テニスコート（落合、公園、二ツ井）</t>
    <rPh sb="7" eb="9">
      <t>オチアイ</t>
    </rPh>
    <rPh sb="10" eb="12">
      <t>コウエン</t>
    </rPh>
    <rPh sb="13" eb="14">
      <t>フタ</t>
    </rPh>
    <rPh sb="15" eb="16">
      <t>イ</t>
    </rPh>
    <phoneticPr fontId="5"/>
  </si>
  <si>
    <t>グラウンド・ゴルフ場</t>
    <rPh sb="9" eb="10">
      <t>ジョウ</t>
    </rPh>
    <phoneticPr fontId="5"/>
  </si>
  <si>
    <t>ソフトボール場（第一、第二）</t>
    <rPh sb="6" eb="7">
      <t>ジョウ</t>
    </rPh>
    <rPh sb="8" eb="9">
      <t>ダイ</t>
    </rPh>
    <rPh sb="9" eb="10">
      <t>イチ</t>
    </rPh>
    <rPh sb="11" eb="12">
      <t>ダイ</t>
    </rPh>
    <rPh sb="12" eb="13">
      <t>ニ</t>
    </rPh>
    <phoneticPr fontId="5"/>
  </si>
  <si>
    <t>Ｂ＆Ｇ海洋センター</t>
    <rPh sb="3" eb="5">
      <t>カイヨウ</t>
    </rPh>
    <phoneticPr fontId="5"/>
  </si>
  <si>
    <t>※特別職（市長、副市長、監査委員、教育長）含まない</t>
    <rPh sb="1" eb="3">
      <t>トクベツ</t>
    </rPh>
    <rPh sb="3" eb="4">
      <t>ショク</t>
    </rPh>
    <rPh sb="5" eb="7">
      <t>シチョウ</t>
    </rPh>
    <rPh sb="8" eb="11">
      <t>フクシチョウ</t>
    </rPh>
    <rPh sb="12" eb="14">
      <t>カンサ</t>
    </rPh>
    <rPh sb="14" eb="16">
      <t>イイン</t>
    </rPh>
    <rPh sb="17" eb="20">
      <t>キョウイクチョウ</t>
    </rPh>
    <rPh sb="21" eb="22">
      <t>フク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</si>
  <si>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水道整備係</t>
    </r>
    <r>
      <rPr>
        <vertAlign val="superscript"/>
        <sz val="10"/>
        <rFont val="ＭＳ 明朝"/>
        <family val="1"/>
        <charset val="128"/>
      </rPr>
      <t>５</t>
    </r>
    <rPh sb="0" eb="2">
      <t>スイドウ</t>
    </rPh>
    <rPh sb="2" eb="5">
      <t>カンリガカリ</t>
    </rPh>
    <rPh sb="4" eb="5">
      <t>カカリ</t>
    </rPh>
    <rPh sb="7" eb="9">
      <t>スイドウ</t>
    </rPh>
    <rPh sb="9" eb="11">
      <t>セイビ</t>
    </rPh>
    <rPh sb="11" eb="12">
      <t>カカリ</t>
    </rPh>
    <phoneticPr fontId="5"/>
  </si>
  <si>
    <t>行政改革推進室</t>
    <phoneticPr fontId="5"/>
  </si>
  <si>
    <t>総合防災課</t>
    <rPh sb="0" eb="2">
      <t>ソウゴウ</t>
    </rPh>
    <rPh sb="2" eb="4">
      <t>ボウサイ</t>
    </rPh>
    <rPh sb="4" eb="5">
      <t>カ</t>
    </rPh>
    <phoneticPr fontId="5"/>
  </si>
  <si>
    <r>
      <t>総合防災係</t>
    </r>
    <r>
      <rPr>
        <vertAlign val="superscript"/>
        <sz val="10"/>
        <rFont val="ＭＳ 明朝"/>
        <family val="1"/>
        <charset val="128"/>
      </rPr>
      <t>５</t>
    </r>
    <rPh sb="0" eb="2">
      <t>ソウゴウ</t>
    </rPh>
    <rPh sb="2" eb="4">
      <t>ボウサイ</t>
    </rPh>
    <rPh sb="4" eb="5">
      <t>カカリ</t>
    </rPh>
    <phoneticPr fontId="5"/>
  </si>
  <si>
    <r>
      <t>財政係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市有財産活用室</t>
    </r>
    <r>
      <rPr>
        <vertAlign val="superscript"/>
        <sz val="10"/>
        <rFont val="ＭＳ 明朝"/>
        <family val="1"/>
        <charset val="128"/>
      </rPr>
      <t>４</t>
    </r>
    <rPh sb="0" eb="2">
      <t>ザイセイ</t>
    </rPh>
    <rPh sb="2" eb="3">
      <t>カカリ</t>
    </rPh>
    <rPh sb="5" eb="7">
      <t>シユウ</t>
    </rPh>
    <rPh sb="7" eb="9">
      <t>ザイサン</t>
    </rPh>
    <rPh sb="9" eb="11">
      <t>カツヨウ</t>
    </rPh>
    <rPh sb="11" eb="12">
      <t>シツ</t>
    </rPh>
    <phoneticPr fontId="5"/>
  </si>
  <si>
    <r>
      <t>政策係</t>
    </r>
    <r>
      <rPr>
        <vertAlign val="superscript"/>
        <sz val="10"/>
        <rFont val="ＭＳ 明朝"/>
        <family val="1"/>
        <charset val="128"/>
      </rPr>
      <t>４　</t>
    </r>
    <r>
      <rPr>
        <sz val="10"/>
        <rFont val="ＭＳ 明朝"/>
        <family val="1"/>
        <charset val="128"/>
      </rPr>
      <t>企業連携室</t>
    </r>
    <r>
      <rPr>
        <vertAlign val="superscript"/>
        <sz val="10"/>
        <rFont val="ＭＳ 明朝"/>
        <family val="1"/>
        <charset val="128"/>
      </rPr>
      <t>２</t>
    </r>
    <rPh sb="0" eb="2">
      <t>セイサク</t>
    </rPh>
    <rPh sb="2" eb="3">
      <t>カカリ</t>
    </rPh>
    <phoneticPr fontId="5"/>
  </si>
  <si>
    <t>移住定住推進課</t>
    <rPh sb="0" eb="2">
      <t>イジュウ</t>
    </rPh>
    <rPh sb="2" eb="4">
      <t>テイジュウ</t>
    </rPh>
    <rPh sb="4" eb="6">
      <t>スイシン</t>
    </rPh>
    <rPh sb="6" eb="7">
      <t>カ</t>
    </rPh>
    <phoneticPr fontId="5"/>
  </si>
  <si>
    <r>
      <t>移住定住推進係</t>
    </r>
    <r>
      <rPr>
        <vertAlign val="superscript"/>
        <sz val="10"/>
        <rFont val="ＭＳ 明朝"/>
        <family val="1"/>
        <charset val="128"/>
      </rPr>
      <t>５</t>
    </r>
    <rPh sb="0" eb="2">
      <t>イジュウ</t>
    </rPh>
    <rPh sb="2" eb="4">
      <t>テイジュウ</t>
    </rPh>
    <rPh sb="4" eb="6">
      <t>スイシン</t>
    </rPh>
    <rPh sb="6" eb="7">
      <t>カカリ</t>
    </rPh>
    <phoneticPr fontId="5"/>
  </si>
  <si>
    <r>
      <t>情報化推進係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広報広聴係</t>
    </r>
    <r>
      <rPr>
        <vertAlign val="superscript"/>
        <sz val="10"/>
        <rFont val="ＭＳ 明朝"/>
        <family val="1"/>
        <charset val="128"/>
      </rPr>
      <t>４</t>
    </r>
    <rPh sb="0" eb="2">
      <t>ジョウホウ</t>
    </rPh>
    <rPh sb="2" eb="3">
      <t>カ</t>
    </rPh>
    <rPh sb="3" eb="5">
      <t>スイシン</t>
    </rPh>
    <rPh sb="5" eb="6">
      <t>カカリ</t>
    </rPh>
    <rPh sb="8" eb="10">
      <t>コウホウ</t>
    </rPh>
    <rPh sb="10" eb="11">
      <t>ヒロ</t>
    </rPh>
    <rPh sb="11" eb="12">
      <t>チョウ</t>
    </rPh>
    <rPh sb="12" eb="13">
      <t>ガカリ</t>
    </rPh>
    <phoneticPr fontId="5"/>
  </si>
  <si>
    <r>
      <t>ふれあい福祉係</t>
    </r>
    <r>
      <rPr>
        <vertAlign val="superscript"/>
        <sz val="10"/>
        <rFont val="ＭＳ 明朝"/>
        <family val="1"/>
        <charset val="128"/>
      </rPr>
      <t>８</t>
    </r>
    <r>
      <rPr>
        <sz val="10"/>
        <rFont val="ＭＳ 明朝"/>
        <family val="1"/>
        <charset val="128"/>
      </rPr>
      <t>　厚生福祉係</t>
    </r>
    <r>
      <rPr>
        <vertAlign val="superscript"/>
        <sz val="10"/>
        <rFont val="ＭＳ 明朝"/>
        <family val="1"/>
        <charset val="128"/>
      </rPr>
      <t>12</t>
    </r>
    <rPh sb="4" eb="6">
      <t>フクシ</t>
    </rPh>
    <rPh sb="6" eb="7">
      <t>カカリ</t>
    </rPh>
    <rPh sb="9" eb="11">
      <t>コウセイ</t>
    </rPh>
    <rPh sb="11" eb="13">
      <t>フクシ</t>
    </rPh>
    <rPh sb="13" eb="14">
      <t>カカリ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</si>
  <si>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２</t>
    </r>
    <rPh sb="0" eb="2">
      <t>コソダ</t>
    </rPh>
    <rPh sb="3" eb="5">
      <t>シエン</t>
    </rPh>
    <phoneticPr fontId="5"/>
  </si>
  <si>
    <r>
      <t>第一保育所</t>
    </r>
    <r>
      <rPr>
        <vertAlign val="superscript"/>
        <sz val="10"/>
        <rFont val="ＭＳ 明朝"/>
        <family val="1"/>
        <charset val="128"/>
      </rPr>
      <t>３</t>
    </r>
    <rPh sb="0" eb="1">
      <t>ダイ</t>
    </rPh>
    <rPh sb="1" eb="2">
      <t>１</t>
    </rPh>
    <rPh sb="2" eb="4">
      <t>ホイク</t>
    </rPh>
    <rPh sb="4" eb="5">
      <t>ショ</t>
    </rPh>
    <phoneticPr fontId="5"/>
  </si>
  <si>
    <r>
      <t>長寿社会係</t>
    </r>
    <r>
      <rPr>
        <vertAlign val="superscript"/>
        <sz val="10"/>
        <rFont val="ＭＳ 明朝"/>
        <family val="1"/>
        <charset val="128"/>
      </rPr>
      <t>６　</t>
    </r>
    <r>
      <rPr>
        <sz val="10"/>
        <rFont val="ＭＳ 明朝"/>
        <family val="1"/>
        <charset val="128"/>
      </rPr>
      <t>介護保険係</t>
    </r>
    <r>
      <rPr>
        <vertAlign val="superscript"/>
        <sz val="10"/>
        <rFont val="ＭＳ 明朝"/>
        <family val="1"/>
        <charset val="128"/>
      </rPr>
      <t>７</t>
    </r>
    <rPh sb="0" eb="2">
      <t>チョウジュ</t>
    </rPh>
    <rPh sb="2" eb="4">
      <t>シャカイ</t>
    </rPh>
    <rPh sb="4" eb="5">
      <t>ガカリ</t>
    </rPh>
    <phoneticPr fontId="5"/>
  </si>
  <si>
    <r>
      <t>健康企画係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健康増進係</t>
    </r>
    <r>
      <rPr>
        <vertAlign val="superscript"/>
        <sz val="10"/>
        <rFont val="ＭＳ 明朝"/>
        <family val="1"/>
        <charset val="128"/>
      </rPr>
      <t>９</t>
    </r>
    <rPh sb="0" eb="2">
      <t>ケンコウ</t>
    </rPh>
    <rPh sb="2" eb="4">
      <t>キカク</t>
    </rPh>
    <rPh sb="4" eb="5">
      <t>カカリ</t>
    </rPh>
    <rPh sb="7" eb="9">
      <t>ケンコウ</t>
    </rPh>
    <rPh sb="9" eb="11">
      <t>ゾウシン</t>
    </rPh>
    <rPh sb="11" eb="12">
      <t>カカリ</t>
    </rPh>
    <phoneticPr fontId="5"/>
  </si>
  <si>
    <r>
      <t>窓口サービス係</t>
    </r>
    <r>
      <rPr>
        <vertAlign val="superscript"/>
        <sz val="10"/>
        <rFont val="ＭＳ 明朝"/>
        <family val="1"/>
        <charset val="128"/>
      </rPr>
      <t>14</t>
    </r>
    <r>
      <rPr>
        <sz val="10"/>
        <rFont val="ＭＳ 明朝"/>
        <family val="1"/>
        <charset val="128"/>
      </rPr>
      <t>　国民健康保険係</t>
    </r>
    <r>
      <rPr>
        <vertAlign val="superscript"/>
        <sz val="10"/>
        <rFont val="ＭＳ 明朝"/>
        <family val="1"/>
        <charset val="128"/>
      </rPr>
      <t>６</t>
    </r>
    <rPh sb="0" eb="2">
      <t>マドグチ</t>
    </rPh>
    <rPh sb="10" eb="12">
      <t>コクミン</t>
    </rPh>
    <rPh sb="12" eb="14">
      <t>ケンコウ</t>
    </rPh>
    <rPh sb="14" eb="16">
      <t>ホケン</t>
    </rPh>
    <rPh sb="16" eb="17">
      <t>カカリ</t>
    </rPh>
    <phoneticPr fontId="5"/>
  </si>
  <si>
    <r>
      <t>消費生活センター</t>
    </r>
    <r>
      <rPr>
        <vertAlign val="superscript"/>
        <sz val="10"/>
        <rFont val="ＭＳ 明朝"/>
        <family val="1"/>
        <charset val="128"/>
      </rPr>
      <t>１</t>
    </r>
    <rPh sb="0" eb="2">
      <t>ショウヒ</t>
    </rPh>
    <rPh sb="2" eb="4">
      <t>セイカツ</t>
    </rPh>
    <phoneticPr fontId="5"/>
  </si>
  <si>
    <r>
      <t>環境衛生係</t>
    </r>
    <r>
      <rPr>
        <vertAlign val="superscript"/>
        <sz val="10"/>
        <rFont val="ＭＳ 明朝"/>
        <family val="1"/>
        <charset val="128"/>
      </rPr>
      <t>５　</t>
    </r>
    <r>
      <rPr>
        <sz val="10"/>
        <rFont val="ＭＳ 明朝"/>
        <family val="1"/>
        <charset val="128"/>
      </rPr>
      <t>清掃係</t>
    </r>
    <r>
      <rPr>
        <vertAlign val="superscript"/>
        <sz val="10"/>
        <rFont val="ＭＳ 明朝"/>
        <family val="1"/>
        <charset val="128"/>
      </rPr>
      <t>３</t>
    </r>
    <rPh sb="0" eb="2">
      <t>カンキョウ</t>
    </rPh>
    <rPh sb="2" eb="4">
      <t>エイセイ</t>
    </rPh>
    <rPh sb="4" eb="5">
      <t>カカリ</t>
    </rPh>
    <phoneticPr fontId="5"/>
  </si>
  <si>
    <r>
      <t>秋田県産業集積課派遣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サンギョウ</t>
    </rPh>
    <rPh sb="5" eb="7">
      <t>シュウセキ</t>
    </rPh>
    <rPh sb="7" eb="8">
      <t>カ</t>
    </rPh>
    <rPh sb="8" eb="10">
      <t>ハケン</t>
    </rPh>
    <phoneticPr fontId="5"/>
  </si>
  <si>
    <r>
      <t>農業技術センター</t>
    </r>
    <r>
      <rPr>
        <vertAlign val="superscript"/>
        <sz val="10"/>
        <rFont val="ＭＳ 明朝"/>
        <family val="1"/>
        <charset val="128"/>
      </rPr>
      <t>２</t>
    </r>
    <phoneticPr fontId="5"/>
  </si>
  <si>
    <r>
      <t>林業木材振興係</t>
    </r>
    <r>
      <rPr>
        <vertAlign val="superscript"/>
        <sz val="10"/>
        <rFont val="ＭＳ 明朝"/>
        <family val="1"/>
        <charset val="128"/>
      </rPr>
      <t>４</t>
    </r>
    <rPh sb="0" eb="2">
      <t>リンギョウ</t>
    </rPh>
    <rPh sb="2" eb="4">
      <t>モクザイ</t>
    </rPh>
    <rPh sb="4" eb="6">
      <t>シンコウ</t>
    </rPh>
    <rPh sb="6" eb="7">
      <t>カカリ</t>
    </rPh>
    <phoneticPr fontId="5"/>
  </si>
  <si>
    <r>
      <t>建設・住宅係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建築係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公園・都市整備係</t>
    </r>
    <r>
      <rPr>
        <vertAlign val="superscript"/>
        <sz val="10"/>
        <rFont val="ＭＳ 明朝"/>
        <family val="1"/>
        <charset val="128"/>
      </rPr>
      <t>４</t>
    </r>
    <rPh sb="0" eb="2">
      <t>ケンセツ</t>
    </rPh>
    <rPh sb="3" eb="5">
      <t>ジュウタク</t>
    </rPh>
    <rPh sb="5" eb="6">
      <t>カカリ</t>
    </rPh>
    <rPh sb="8" eb="10">
      <t>ケンチク</t>
    </rPh>
    <rPh sb="10" eb="11">
      <t>カカリ</t>
    </rPh>
    <rPh sb="13" eb="15">
      <t>コウエン</t>
    </rPh>
    <rPh sb="16" eb="18">
      <t>トシ</t>
    </rPh>
    <rPh sb="18" eb="20">
      <t>セイビ</t>
    </rPh>
    <rPh sb="20" eb="21">
      <t>カカリ</t>
    </rPh>
    <phoneticPr fontId="5"/>
  </si>
  <si>
    <r>
      <t>下水道管理係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　下水道整備係</t>
    </r>
    <r>
      <rPr>
        <vertAlign val="superscript"/>
        <sz val="10"/>
        <rFont val="ＭＳ 明朝"/>
        <family val="1"/>
        <charset val="128"/>
      </rPr>
      <t>１</t>
    </r>
    <rPh sb="0" eb="3">
      <t>ゲスイドウ</t>
    </rPh>
    <rPh sb="3" eb="5">
      <t>カンリ</t>
    </rPh>
    <rPh sb="5" eb="6">
      <t>ガカリ</t>
    </rPh>
    <rPh sb="8" eb="11">
      <t>ゲスイドウ</t>
    </rPh>
    <rPh sb="11" eb="13">
      <t>セイビ</t>
    </rPh>
    <rPh sb="13" eb="14">
      <t>カカリ</t>
    </rPh>
    <phoneticPr fontId="5"/>
  </si>
  <si>
    <r>
      <t>下水道管理係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下水道整備係</t>
    </r>
    <r>
      <rPr>
        <vertAlign val="superscript"/>
        <sz val="10"/>
        <rFont val="ＭＳ 明朝"/>
        <family val="1"/>
        <charset val="128"/>
      </rPr>
      <t>４</t>
    </r>
    <rPh sb="0" eb="3">
      <t>ゲスイドウ</t>
    </rPh>
    <rPh sb="3" eb="5">
      <t>カンリ</t>
    </rPh>
    <rPh sb="5" eb="6">
      <t>ガカリ</t>
    </rPh>
    <rPh sb="8" eb="11">
      <t>ゲスイドウ</t>
    </rPh>
    <rPh sb="11" eb="13">
      <t>セイビ</t>
    </rPh>
    <rPh sb="13" eb="14">
      <t>カカリ</t>
    </rPh>
    <phoneticPr fontId="5"/>
  </si>
  <si>
    <r>
      <t>出納係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審査係</t>
    </r>
    <r>
      <rPr>
        <vertAlign val="superscript"/>
        <sz val="10"/>
        <rFont val="ＭＳ 明朝"/>
        <family val="1"/>
        <charset val="128"/>
      </rPr>
      <t>２</t>
    </r>
    <rPh sb="0" eb="2">
      <t>スイトウ</t>
    </rPh>
    <rPh sb="2" eb="3">
      <t>カカリ</t>
    </rPh>
    <rPh sb="5" eb="7">
      <t>シンサ</t>
    </rPh>
    <rPh sb="7" eb="8">
      <t>カカリ</t>
    </rPh>
    <phoneticPr fontId="5"/>
  </si>
  <si>
    <r>
      <t>公立学校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（能代地域　小６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　中５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</t>
    </r>
    <rPh sb="0" eb="2">
      <t>コウリツ</t>
    </rPh>
    <rPh sb="2" eb="4">
      <t>ガッコウ</t>
    </rPh>
    <rPh sb="6" eb="8">
      <t>ノシロ</t>
    </rPh>
    <rPh sb="8" eb="10">
      <t>チイキ</t>
    </rPh>
    <rPh sb="11" eb="12">
      <t>ショウ</t>
    </rPh>
    <rPh sb="15" eb="16">
      <t>チュウ</t>
    </rPh>
    <phoneticPr fontId="5"/>
  </si>
  <si>
    <r>
      <t>生涯学習係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　文化財保護室</t>
    </r>
    <r>
      <rPr>
        <vertAlign val="superscript"/>
        <sz val="9"/>
        <rFont val="ＭＳ 明朝"/>
        <family val="1"/>
        <charset val="128"/>
      </rPr>
      <t>６</t>
    </r>
    <r>
      <rPr>
        <sz val="9"/>
        <rFont val="ＭＳ 明朝"/>
        <family val="1"/>
        <charset val="128"/>
      </rPr>
      <t>　公民館文化係</t>
    </r>
    <r>
      <rPr>
        <vertAlign val="superscript"/>
        <sz val="9"/>
        <rFont val="ＭＳ 明朝"/>
        <family val="1"/>
        <charset val="128"/>
      </rPr>
      <t>４</t>
    </r>
    <rPh sb="0" eb="2">
      <t>ショウガイ</t>
    </rPh>
    <rPh sb="2" eb="4">
      <t>ガクシュウ</t>
    </rPh>
    <rPh sb="4" eb="5">
      <t>カカリ</t>
    </rPh>
    <rPh sb="7" eb="10">
      <t>ブンカザイ</t>
    </rPh>
    <rPh sb="10" eb="12">
      <t>ホゴ</t>
    </rPh>
    <rPh sb="12" eb="13">
      <t>シツ</t>
    </rPh>
    <rPh sb="15" eb="18">
      <t>コウミンカン</t>
    </rPh>
    <rPh sb="18" eb="20">
      <t>ブンカ</t>
    </rPh>
    <rPh sb="20" eb="21">
      <t>カカリ</t>
    </rPh>
    <phoneticPr fontId="5"/>
  </si>
  <si>
    <r>
      <t>サン・ウッド能代</t>
    </r>
    <r>
      <rPr>
        <vertAlign val="superscript"/>
        <sz val="10"/>
        <rFont val="ＭＳ 明朝"/>
        <family val="1"/>
        <charset val="128"/>
      </rPr>
      <t>1</t>
    </r>
    <rPh sb="6" eb="8">
      <t>ノシロ</t>
    </rPh>
    <phoneticPr fontId="5"/>
  </si>
  <si>
    <t>※秋田県併任職員：商工労働課1人、農業振興課1人含まない</t>
    <rPh sb="1" eb="4">
      <t>アキタケン</t>
    </rPh>
    <rPh sb="4" eb="5">
      <t>ヘイ</t>
    </rPh>
    <rPh sb="5" eb="6">
      <t>ニン</t>
    </rPh>
    <rPh sb="6" eb="8">
      <t>ショクイン</t>
    </rPh>
    <rPh sb="9" eb="11">
      <t>ショウコウ</t>
    </rPh>
    <rPh sb="11" eb="13">
      <t>ロウドウ</t>
    </rPh>
    <rPh sb="13" eb="14">
      <t>カ</t>
    </rPh>
    <rPh sb="15" eb="16">
      <t>ニン</t>
    </rPh>
    <rPh sb="17" eb="19">
      <t>ノウギョウ</t>
    </rPh>
    <rPh sb="19" eb="21">
      <t>シンコウ</t>
    </rPh>
    <rPh sb="21" eb="22">
      <t>カ</t>
    </rPh>
    <rPh sb="23" eb="24">
      <t>ニン</t>
    </rPh>
    <rPh sb="24" eb="25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</si>
</sst>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textRotation="255"/>
    </xf>
    <xf numFmtId="0" fontId="6" fillId="0" borderId="0" xfId="0" applyFont="1" applyFill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4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textRotation="255"/>
    </xf>
    <xf numFmtId="0" fontId="6" fillId="0" borderId="15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11" fillId="0" borderId="0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8" xfId="0" applyFont="1" applyBorder="1">
      <alignment vertical="center"/>
    </xf>
    <xf numFmtId="0" fontId="11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18" fillId="0" borderId="2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8" fillId="0" borderId="5" xfId="0" applyFont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0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0" xfId="0" applyFont="1" applyBorder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distributed" vertical="center" indent="1" shrinkToFit="1"/>
    </xf>
    <xf numFmtId="0" fontId="0" fillId="0" borderId="5" xfId="0" applyBorder="1" applyAlignment="1">
      <alignment horizontal="distributed" vertical="center" indent="1" shrinkToFit="1"/>
    </xf>
    <xf numFmtId="0" fontId="0" fillId="0" borderId="21" xfId="0" applyBorder="1" applyAlignment="1">
      <alignment horizontal="distributed" vertical="center" indent="1" shrinkToFit="1"/>
    </xf>
    <xf numFmtId="0" fontId="0" fillId="0" borderId="6" xfId="0" applyBorder="1" applyAlignment="1">
      <alignment horizontal="distributed" vertical="center" indent="1" shrinkToFit="1"/>
    </xf>
    <xf numFmtId="0" fontId="0" fillId="0" borderId="1" xfId="0" applyBorder="1" applyAlignment="1">
      <alignment horizontal="distributed" vertical="center" indent="1" shrinkToFit="1"/>
    </xf>
    <xf numFmtId="0" fontId="0" fillId="0" borderId="22" xfId="0" applyBorder="1" applyAlignment="1">
      <alignment horizontal="distributed" vertical="center" indent="1" shrinkToFit="1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distributed" vertical="center" shrinkToFit="1"/>
    </xf>
    <xf numFmtId="0" fontId="8" fillId="0" borderId="0" xfId="0" applyFont="1" applyFill="1" applyAlignment="1">
      <alignment shrinkToFit="1"/>
    </xf>
    <xf numFmtId="0" fontId="18" fillId="0" borderId="0" xfId="0" applyFont="1" applyFill="1" applyAlignment="1">
      <alignment shrinkToFit="1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8" fillId="0" borderId="0" xfId="0" applyFont="1" applyAlignment="1">
      <alignment shrinkToFit="1"/>
    </xf>
    <xf numFmtId="0" fontId="18" fillId="0" borderId="0" xfId="0" applyFont="1" applyFill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8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1" fillId="0" borderId="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5" xfId="0" applyFont="1" applyBorder="1" applyAlignment="1">
      <alignment horizontal="distributed" vertical="center" indent="1" shrinkToFit="1"/>
    </xf>
    <xf numFmtId="0" fontId="10" fillId="0" borderId="21" xfId="0" applyFont="1" applyBorder="1" applyAlignment="1">
      <alignment horizontal="distributed" vertical="center" indent="1" shrinkToFit="1"/>
    </xf>
    <xf numFmtId="0" fontId="10" fillId="0" borderId="6" xfId="0" applyFont="1" applyBorder="1" applyAlignment="1">
      <alignment horizontal="distributed" vertical="center" indent="1" shrinkToFit="1"/>
    </xf>
    <xf numFmtId="0" fontId="10" fillId="0" borderId="1" xfId="0" applyFont="1" applyBorder="1" applyAlignment="1">
      <alignment horizontal="distributed" vertical="center" indent="1" shrinkToFit="1"/>
    </xf>
    <xf numFmtId="0" fontId="10" fillId="0" borderId="22" xfId="0" applyFont="1" applyBorder="1" applyAlignment="1">
      <alignment horizontal="distributed" vertical="center" inden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2 2 2" xfId="7"/>
    <cellStyle name="標準 2 3" xfId="4"/>
    <cellStyle name="標準 3" xfId="3"/>
    <cellStyle name="標準 3 2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257</xdr:row>
      <xdr:rowOff>0</xdr:rowOff>
    </xdr:from>
    <xdr:to>
      <xdr:col>11</xdr:col>
      <xdr:colOff>9525</xdr:colOff>
      <xdr:row>257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47900" y="2878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742950</xdr:colOff>
      <xdr:row>277</xdr:row>
      <xdr:rowOff>19050</xdr:rowOff>
    </xdr:from>
    <xdr:to>
      <xdr:col>23</xdr:col>
      <xdr:colOff>200025</xdr:colOff>
      <xdr:row>277</xdr:row>
      <xdr:rowOff>19050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800600" y="3108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1.24.102\&#20418;&#20869;&#20849;&#36890;\02&#12288;&#23450;&#25968;&#12539;&#20219;&#29992;&#12539;&#37197;&#32622;&#12539;&#36523;&#20998;\E_&#32887;&#21729;&#12539;&#36523;&#20998;&#31561;\E_&#32887;&#21729;&#37682;\&#32887;&#21729;&#37682;&#65288;&#65330;&#65302;&#24180;&#24230;&#65289;\01.&#32887;&#21729;&#37682;&#12398;&#20316;&#25104;\&#19968;&#33324;\03&#23436;&#25104;&#12288;\&#32887;&#21729;&#37682;R06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6_異動後一覧（ヨコ）"/>
      <sheetName val="年齢情報"/>
      <sheetName val="作業用"/>
      <sheetName val="表紙"/>
      <sheetName val="表紙裏白紙"/>
      <sheetName val="目次"/>
      <sheetName val="組織図"/>
      <sheetName val="特別職"/>
      <sheetName val="総務"/>
      <sheetName val="企画"/>
      <sheetName val="市民福祉"/>
      <sheetName val="環境産業"/>
      <sheetName val="農林水産"/>
      <sheetName val="都市整備"/>
      <sheetName val="二ツ井"/>
      <sheetName val="会計課ほか"/>
      <sheetName val="教育"/>
      <sheetName val="背表紙"/>
      <sheetName val="旧姓使用"/>
    </sheetNames>
    <sheetDataSet>
      <sheetData sheetId="0"/>
      <sheetData sheetId="1"/>
      <sheetData sheetId="2"/>
      <sheetData sheetId="3">
        <row r="22">
          <cell r="B22" t="str">
            <v>令和６年４月１日現在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O338"/>
  <sheetViews>
    <sheetView showGridLines="0" tabSelected="1" view="pageBreakPreview" zoomScaleNormal="100" zoomScaleSheetLayoutView="100" workbookViewId="0">
      <selection activeCell="B1" sqref="B1:W2"/>
    </sheetView>
  </sheetViews>
  <sheetFormatPr defaultColWidth="3.125" defaultRowHeight="9" customHeight="1" x14ac:dyDescent="0.15"/>
  <cols>
    <col min="1" max="1" width="3.125" style="1" customWidth="1"/>
    <col min="2" max="2" width="3.625" style="1" customWidth="1"/>
    <col min="3" max="4" width="1.625" style="1" customWidth="1"/>
    <col min="5" max="5" width="3.625" style="1" customWidth="1"/>
    <col min="6" max="6" width="3.125" style="1" customWidth="1"/>
    <col min="7" max="8" width="1.625" style="1" customWidth="1"/>
    <col min="9" max="10" width="3.125" style="1" customWidth="1"/>
    <col min="11" max="12" width="3.125" style="5" customWidth="1"/>
    <col min="13" max="14" width="2.125" style="5" customWidth="1"/>
    <col min="15" max="17" width="2.625" style="1" customWidth="1"/>
    <col min="18" max="21" width="2.625" style="63" customWidth="1"/>
    <col min="22" max="25" width="2.625" style="1" customWidth="1"/>
    <col min="26" max="39" width="2.625" style="6" customWidth="1"/>
    <col min="40" max="16384" width="3.125" style="1"/>
  </cols>
  <sheetData>
    <row r="1" spans="2:39" ht="9" customHeight="1" x14ac:dyDescent="0.15"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80"/>
      <c r="Y1" s="80"/>
      <c r="Z1" s="81"/>
      <c r="AA1" s="81"/>
      <c r="AB1" s="81"/>
      <c r="AC1" s="81"/>
      <c r="AD1" s="147" t="str">
        <f>"（"&amp;[1]表紙!B22&amp;"）"</f>
        <v>（令和６年４月１日現在）</v>
      </c>
      <c r="AE1" s="147"/>
      <c r="AF1" s="147"/>
      <c r="AG1" s="147"/>
      <c r="AH1" s="147"/>
      <c r="AI1" s="147"/>
      <c r="AJ1" s="147"/>
      <c r="AK1" s="147"/>
      <c r="AL1" s="147"/>
    </row>
    <row r="2" spans="2:39" ht="9" customHeight="1" x14ac:dyDescent="0.15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80"/>
      <c r="Y2" s="80"/>
      <c r="Z2" s="81"/>
      <c r="AA2" s="81"/>
      <c r="AB2" s="81"/>
      <c r="AC2" s="81"/>
      <c r="AD2" s="147"/>
      <c r="AE2" s="147"/>
      <c r="AF2" s="147"/>
      <c r="AG2" s="147"/>
      <c r="AH2" s="147"/>
      <c r="AI2" s="147"/>
      <c r="AJ2" s="147"/>
      <c r="AK2" s="147"/>
      <c r="AL2" s="147"/>
    </row>
    <row r="3" spans="2:39" ht="9" customHeight="1" x14ac:dyDescent="0.1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0"/>
      <c r="Y3" s="80"/>
      <c r="Z3" s="81"/>
      <c r="AA3" s="81"/>
      <c r="AB3" s="81"/>
      <c r="AC3" s="81"/>
      <c r="AD3" s="83"/>
      <c r="AE3" s="83"/>
      <c r="AF3" s="83"/>
      <c r="AG3" s="83"/>
      <c r="AH3" s="83"/>
      <c r="AI3" s="83"/>
      <c r="AJ3" s="83"/>
      <c r="AK3" s="83"/>
      <c r="AL3" s="83"/>
    </row>
    <row r="4" spans="2:39" ht="9" customHeight="1" x14ac:dyDescent="0.15">
      <c r="B4" s="4"/>
      <c r="C4" s="4"/>
      <c r="D4" s="4"/>
      <c r="E4" s="4"/>
      <c r="F4" s="4"/>
      <c r="G4" s="4"/>
      <c r="H4" s="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/>
      <c r="U4" s="85"/>
      <c r="V4" s="85"/>
      <c r="W4" s="86"/>
      <c r="X4" s="84"/>
      <c r="Y4" s="84"/>
      <c r="Z4" s="87"/>
      <c r="AA4" s="87"/>
      <c r="AB4" s="61"/>
    </row>
    <row r="5" spans="2:39" ht="9" customHeight="1" x14ac:dyDescent="0.15">
      <c r="B5" s="148" t="s">
        <v>4</v>
      </c>
      <c r="C5" s="149"/>
      <c r="D5" s="149"/>
      <c r="E5" s="149"/>
      <c r="F5" s="149"/>
      <c r="G5" s="149"/>
      <c r="H5" s="149"/>
      <c r="I5" s="149"/>
      <c r="J5" s="150"/>
      <c r="K5" s="88"/>
      <c r="L5" s="88"/>
      <c r="O5" s="5"/>
      <c r="R5" s="1"/>
      <c r="S5" s="1"/>
      <c r="V5" s="5"/>
      <c r="W5" s="66"/>
      <c r="X5" s="5"/>
      <c r="Y5" s="5"/>
      <c r="AB5" s="61"/>
    </row>
    <row r="6" spans="2:39" ht="9" customHeight="1" x14ac:dyDescent="0.15">
      <c r="B6" s="151"/>
      <c r="C6" s="152"/>
      <c r="D6" s="152"/>
      <c r="E6" s="152"/>
      <c r="F6" s="152"/>
      <c r="G6" s="152"/>
      <c r="H6" s="152"/>
      <c r="I6" s="152"/>
      <c r="J6" s="153"/>
      <c r="K6" s="88"/>
      <c r="L6" s="88"/>
      <c r="O6" s="5"/>
      <c r="R6" s="1"/>
      <c r="S6" s="1"/>
      <c r="V6" s="5"/>
      <c r="W6" s="66"/>
      <c r="X6" s="5"/>
      <c r="Y6" s="5"/>
      <c r="AB6" s="61"/>
    </row>
    <row r="7" spans="2:39" ht="9" customHeight="1" x14ac:dyDescent="0.15">
      <c r="B7" s="59"/>
      <c r="C7" s="59"/>
      <c r="D7" s="59"/>
      <c r="E7" s="5"/>
      <c r="F7" s="5"/>
      <c r="I7" s="5"/>
      <c r="J7" s="5"/>
      <c r="N7" s="1"/>
      <c r="U7" s="1"/>
      <c r="W7" s="66"/>
      <c r="AA7" s="61"/>
    </row>
    <row r="8" spans="2:39" ht="9" customHeight="1" x14ac:dyDescent="0.15">
      <c r="I8" s="5"/>
      <c r="J8" s="5"/>
      <c r="N8" s="1"/>
      <c r="U8" s="1"/>
      <c r="W8" s="66"/>
      <c r="AA8" s="61"/>
    </row>
    <row r="9" spans="2:39" ht="9" customHeight="1" thickBot="1" x14ac:dyDescent="0.2">
      <c r="B9" s="154" t="s">
        <v>5</v>
      </c>
      <c r="E9" s="154" t="s">
        <v>6</v>
      </c>
      <c r="F9" s="89"/>
      <c r="I9" s="157" t="s">
        <v>7</v>
      </c>
      <c r="J9" s="158"/>
      <c r="K9" s="158"/>
      <c r="L9" s="159"/>
      <c r="M9" s="163">
        <f>W9+W19+W16+W22+W25+1</f>
        <v>68</v>
      </c>
      <c r="N9" s="164"/>
      <c r="O9" s="22"/>
      <c r="P9" s="22"/>
      <c r="Q9" s="22"/>
      <c r="R9" s="143" t="s">
        <v>8</v>
      </c>
      <c r="S9" s="143"/>
      <c r="T9" s="143"/>
      <c r="U9" s="143"/>
      <c r="V9" s="143"/>
      <c r="W9" s="144">
        <v>17</v>
      </c>
      <c r="X9" s="21"/>
      <c r="Y9" s="21"/>
      <c r="Z9" s="90"/>
      <c r="AA9" s="145" t="s">
        <v>129</v>
      </c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0"/>
    </row>
    <row r="10" spans="2:39" ht="9" customHeight="1" x14ac:dyDescent="0.15">
      <c r="B10" s="155"/>
      <c r="C10" s="7"/>
      <c r="D10" s="8"/>
      <c r="E10" s="155"/>
      <c r="F10" s="89"/>
      <c r="G10" s="11"/>
      <c r="H10" s="30"/>
      <c r="I10" s="160"/>
      <c r="J10" s="161"/>
      <c r="K10" s="161"/>
      <c r="L10" s="162"/>
      <c r="M10" s="163"/>
      <c r="N10" s="164"/>
      <c r="O10" s="23"/>
      <c r="P10" s="44"/>
      <c r="Q10" s="30"/>
      <c r="R10" s="143"/>
      <c r="S10" s="143"/>
      <c r="T10" s="143"/>
      <c r="U10" s="143"/>
      <c r="V10" s="143"/>
      <c r="W10" s="144"/>
      <c r="X10" s="53"/>
      <c r="Y10" s="53"/>
      <c r="Z10" s="91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0"/>
    </row>
    <row r="11" spans="2:39" ht="9" customHeight="1" thickBot="1" x14ac:dyDescent="0.2">
      <c r="B11" s="155"/>
      <c r="C11" s="35"/>
      <c r="D11" s="43"/>
      <c r="E11" s="155"/>
      <c r="F11" s="35"/>
      <c r="G11" s="48"/>
      <c r="H11" s="29"/>
      <c r="I11" s="5"/>
      <c r="J11" s="5"/>
      <c r="N11" s="11"/>
      <c r="P11" s="33"/>
      <c r="Q11" s="29"/>
      <c r="R11" s="67"/>
      <c r="T11" s="1"/>
      <c r="U11" s="13"/>
      <c r="V11" s="14"/>
      <c r="W11" s="66"/>
      <c r="X11" s="5"/>
      <c r="Y11" s="5"/>
      <c r="Z11" s="61"/>
      <c r="AA11" s="139" t="s">
        <v>171</v>
      </c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40"/>
    </row>
    <row r="12" spans="2:39" ht="9" customHeight="1" x14ac:dyDescent="0.15">
      <c r="B12" s="155"/>
      <c r="C12" s="92"/>
      <c r="D12" s="93"/>
      <c r="E12" s="155"/>
      <c r="F12" s="26"/>
      <c r="G12" s="44"/>
      <c r="H12" s="29"/>
      <c r="I12" s="5"/>
      <c r="J12" s="5"/>
      <c r="N12" s="11"/>
      <c r="P12" s="33"/>
      <c r="Q12" s="29"/>
      <c r="R12" s="69"/>
      <c r="S12" s="71"/>
      <c r="T12" s="1"/>
      <c r="U12" s="16"/>
      <c r="V12" s="16"/>
      <c r="W12" s="16"/>
      <c r="X12" s="16"/>
      <c r="Y12" s="16"/>
      <c r="Z12" s="57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40"/>
    </row>
    <row r="13" spans="2:39" ht="9" customHeight="1" x14ac:dyDescent="0.15">
      <c r="B13" s="155"/>
      <c r="C13" s="94"/>
      <c r="D13" s="95"/>
      <c r="E13" s="155"/>
      <c r="F13" s="89"/>
      <c r="H13" s="29"/>
      <c r="I13" s="5"/>
      <c r="J13" s="5"/>
      <c r="N13" s="11"/>
      <c r="P13" s="33"/>
      <c r="Q13" s="29"/>
      <c r="R13" s="69"/>
      <c r="S13" s="71"/>
      <c r="T13" s="1"/>
      <c r="U13" s="16"/>
      <c r="V13" s="16"/>
      <c r="W13" s="16"/>
      <c r="X13" s="16"/>
      <c r="Y13" s="16"/>
      <c r="Z13" s="57"/>
      <c r="AA13" s="139" t="s">
        <v>130</v>
      </c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40"/>
    </row>
    <row r="14" spans="2:39" ht="9" customHeight="1" x14ac:dyDescent="0.15">
      <c r="B14" s="156"/>
      <c r="C14" s="94"/>
      <c r="D14" s="95"/>
      <c r="E14" s="156"/>
      <c r="F14" s="89"/>
      <c r="H14" s="29"/>
      <c r="I14" s="5"/>
      <c r="J14" s="5"/>
      <c r="N14" s="11"/>
      <c r="P14" s="33"/>
      <c r="Q14" s="29"/>
      <c r="R14" s="69"/>
      <c r="S14" s="71"/>
      <c r="T14" s="1"/>
      <c r="U14" s="16"/>
      <c r="V14" s="16"/>
      <c r="W14" s="16"/>
      <c r="X14" s="16"/>
      <c r="Y14" s="16"/>
      <c r="Z14" s="57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40"/>
    </row>
    <row r="15" spans="2:39" ht="9" customHeight="1" x14ac:dyDescent="0.15">
      <c r="B15" s="89"/>
      <c r="C15" s="94"/>
      <c r="D15" s="95"/>
      <c r="E15" s="141">
        <f>M9+M31+M54+M106+M138+M154+M179+G220+W219</f>
        <v>362</v>
      </c>
      <c r="F15" s="89"/>
      <c r="H15" s="29"/>
      <c r="I15" s="5"/>
      <c r="J15" s="5"/>
      <c r="N15" s="11"/>
      <c r="P15" s="33"/>
      <c r="Q15" s="29"/>
      <c r="R15" s="69"/>
      <c r="S15" s="71"/>
      <c r="T15" s="1"/>
      <c r="U15" s="16"/>
      <c r="V15" s="16"/>
      <c r="W15" s="16"/>
      <c r="X15" s="16"/>
      <c r="Y15" s="16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96"/>
    </row>
    <row r="16" spans="2:39" ht="9" customHeight="1" thickBot="1" x14ac:dyDescent="0.2">
      <c r="B16" s="89"/>
      <c r="C16" s="94"/>
      <c r="D16" s="95"/>
      <c r="E16" s="142"/>
      <c r="F16" s="89"/>
      <c r="H16" s="29"/>
      <c r="I16" s="5"/>
      <c r="J16" s="5"/>
      <c r="N16" s="11"/>
      <c r="P16" s="33"/>
      <c r="Q16" s="29"/>
      <c r="R16" s="143" t="s">
        <v>172</v>
      </c>
      <c r="S16" s="143"/>
      <c r="T16" s="143"/>
      <c r="U16" s="143"/>
      <c r="V16" s="143"/>
      <c r="W16" s="144">
        <v>6</v>
      </c>
      <c r="X16" s="21"/>
      <c r="Y16" s="21"/>
      <c r="Z16" s="90"/>
      <c r="AA16" s="145" t="s">
        <v>173</v>
      </c>
      <c r="AB16" s="145"/>
      <c r="AC16" s="145"/>
      <c r="AD16" s="145"/>
      <c r="AE16" s="145"/>
      <c r="AF16" s="145"/>
      <c r="AG16" s="145"/>
      <c r="AH16" s="145"/>
      <c r="AI16" s="140"/>
      <c r="AJ16" s="140"/>
      <c r="AK16" s="140"/>
      <c r="AL16" s="140"/>
      <c r="AM16" s="140"/>
    </row>
    <row r="17" spans="2:39" ht="9" customHeight="1" x14ac:dyDescent="0.15">
      <c r="B17" s="89"/>
      <c r="C17" s="94"/>
      <c r="D17" s="95"/>
      <c r="E17" s="97"/>
      <c r="F17" s="89"/>
      <c r="H17" s="29"/>
      <c r="I17" s="5"/>
      <c r="J17" s="5"/>
      <c r="N17" s="11"/>
      <c r="P17" s="33"/>
      <c r="Q17" s="30"/>
      <c r="R17" s="143"/>
      <c r="S17" s="143"/>
      <c r="T17" s="143"/>
      <c r="U17" s="143"/>
      <c r="V17" s="143"/>
      <c r="W17" s="144"/>
      <c r="X17" s="53"/>
      <c r="Y17" s="53"/>
      <c r="Z17" s="91"/>
      <c r="AA17" s="145"/>
      <c r="AB17" s="145"/>
      <c r="AC17" s="145"/>
      <c r="AD17" s="145"/>
      <c r="AE17" s="145"/>
      <c r="AF17" s="145"/>
      <c r="AG17" s="145"/>
      <c r="AH17" s="145"/>
      <c r="AI17" s="140"/>
      <c r="AJ17" s="140"/>
      <c r="AK17" s="140"/>
      <c r="AL17" s="140"/>
      <c r="AM17" s="140"/>
    </row>
    <row r="18" spans="2:39" ht="9" customHeight="1" x14ac:dyDescent="0.15">
      <c r="B18" s="15"/>
      <c r="C18" s="94"/>
      <c r="D18" s="98"/>
      <c r="F18" s="59"/>
      <c r="G18" s="78"/>
      <c r="H18" s="29"/>
      <c r="I18" s="5"/>
      <c r="J18" s="5"/>
      <c r="N18" s="11"/>
      <c r="P18" s="33"/>
      <c r="Q18" s="29"/>
      <c r="R18" s="69"/>
      <c r="S18" s="71"/>
      <c r="T18" s="1"/>
      <c r="U18" s="16"/>
      <c r="V18" s="16"/>
      <c r="W18" s="16"/>
      <c r="X18" s="16"/>
      <c r="Y18" s="16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</row>
    <row r="19" spans="2:39" ht="9" customHeight="1" thickBot="1" x14ac:dyDescent="0.2">
      <c r="B19" s="15"/>
      <c r="C19" s="94"/>
      <c r="D19" s="98"/>
      <c r="F19" s="99"/>
      <c r="G19" s="78"/>
      <c r="H19" s="29"/>
      <c r="I19" s="5"/>
      <c r="J19" s="5"/>
      <c r="N19" s="11"/>
      <c r="P19" s="33"/>
      <c r="Q19" s="29"/>
      <c r="R19" s="168" t="s">
        <v>10</v>
      </c>
      <c r="S19" s="168"/>
      <c r="T19" s="168"/>
      <c r="U19" s="168"/>
      <c r="V19" s="168"/>
      <c r="W19" s="142">
        <v>11</v>
      </c>
      <c r="X19" s="21"/>
      <c r="Y19" s="21"/>
      <c r="Z19" s="90"/>
      <c r="AA19" s="145" t="s">
        <v>174</v>
      </c>
      <c r="AB19" s="145"/>
      <c r="AC19" s="145"/>
      <c r="AD19" s="145"/>
      <c r="AE19" s="145"/>
      <c r="AF19" s="145"/>
      <c r="AG19" s="145"/>
      <c r="AH19" s="145"/>
      <c r="AI19" s="140"/>
      <c r="AJ19" s="140"/>
      <c r="AK19" s="140"/>
      <c r="AL19" s="140"/>
      <c r="AM19" s="140"/>
    </row>
    <row r="20" spans="2:39" ht="9" customHeight="1" x14ac:dyDescent="0.15">
      <c r="C20" s="94"/>
      <c r="D20" s="95"/>
      <c r="E20" s="11"/>
      <c r="F20" s="11"/>
      <c r="G20" s="40"/>
      <c r="H20" s="29"/>
      <c r="I20" s="5"/>
      <c r="J20" s="5"/>
      <c r="N20" s="11"/>
      <c r="P20" s="33"/>
      <c r="Q20" s="30"/>
      <c r="R20" s="168"/>
      <c r="S20" s="168"/>
      <c r="T20" s="168"/>
      <c r="U20" s="168"/>
      <c r="V20" s="168"/>
      <c r="W20" s="142"/>
      <c r="X20" s="53"/>
      <c r="Y20" s="53"/>
      <c r="Z20" s="91"/>
      <c r="AA20" s="145"/>
      <c r="AB20" s="145"/>
      <c r="AC20" s="145"/>
      <c r="AD20" s="145"/>
      <c r="AE20" s="145"/>
      <c r="AF20" s="145"/>
      <c r="AG20" s="145"/>
      <c r="AH20" s="145"/>
      <c r="AI20" s="140"/>
      <c r="AJ20" s="140"/>
      <c r="AK20" s="140"/>
      <c r="AL20" s="140"/>
      <c r="AM20" s="140"/>
    </row>
    <row r="21" spans="2:39" ht="9" customHeight="1" x14ac:dyDescent="0.15">
      <c r="C21" s="94"/>
      <c r="D21" s="95"/>
      <c r="E21" s="11"/>
      <c r="F21" s="11"/>
      <c r="G21" s="40"/>
      <c r="H21" s="29"/>
      <c r="I21" s="5"/>
      <c r="J21" s="5"/>
      <c r="N21" s="11"/>
      <c r="P21" s="33"/>
      <c r="Q21" s="29"/>
      <c r="R21" s="16"/>
      <c r="T21" s="1"/>
      <c r="U21" s="16"/>
      <c r="V21" s="16"/>
      <c r="W21" s="16"/>
      <c r="X21" s="16"/>
      <c r="Y21" s="16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</row>
    <row r="22" spans="2:39" ht="9" customHeight="1" thickBot="1" x14ac:dyDescent="0.2">
      <c r="C22" s="94"/>
      <c r="D22" s="95"/>
      <c r="E22" s="11"/>
      <c r="F22" s="11"/>
      <c r="G22" s="33"/>
      <c r="H22" s="29"/>
      <c r="I22" s="5"/>
      <c r="J22" s="5"/>
      <c r="N22" s="11"/>
      <c r="P22" s="33"/>
      <c r="Q22" s="27"/>
      <c r="R22" s="168" t="s">
        <v>11</v>
      </c>
      <c r="S22" s="168"/>
      <c r="T22" s="168"/>
      <c r="U22" s="168"/>
      <c r="V22" s="168"/>
      <c r="W22" s="142">
        <f>5+1</f>
        <v>6</v>
      </c>
      <c r="X22" s="58"/>
      <c r="Y22" s="58"/>
      <c r="Z22" s="100"/>
      <c r="AA22" s="145" t="s">
        <v>108</v>
      </c>
      <c r="AB22" s="145"/>
      <c r="AC22" s="145"/>
      <c r="AD22" s="145"/>
      <c r="AE22" s="145"/>
      <c r="AF22" s="145"/>
      <c r="AG22" s="145"/>
      <c r="AH22" s="140"/>
      <c r="AI22" s="140"/>
      <c r="AJ22" s="140"/>
      <c r="AK22" s="140"/>
      <c r="AL22" s="140"/>
      <c r="AM22" s="140"/>
    </row>
    <row r="23" spans="2:39" ht="9" customHeight="1" x14ac:dyDescent="0.15">
      <c r="C23" s="94"/>
      <c r="D23" s="95"/>
      <c r="E23" s="11"/>
      <c r="F23" s="11"/>
      <c r="G23" s="33"/>
      <c r="H23" s="29"/>
      <c r="I23" s="5"/>
      <c r="J23" s="5"/>
      <c r="N23" s="11"/>
      <c r="P23" s="33"/>
      <c r="Q23" s="29"/>
      <c r="R23" s="168"/>
      <c r="S23" s="168"/>
      <c r="T23" s="168"/>
      <c r="U23" s="168"/>
      <c r="V23" s="168"/>
      <c r="W23" s="142"/>
      <c r="X23" s="53"/>
      <c r="Y23" s="53"/>
      <c r="Z23" s="91"/>
      <c r="AA23" s="145"/>
      <c r="AB23" s="145"/>
      <c r="AC23" s="145"/>
      <c r="AD23" s="145"/>
      <c r="AE23" s="145"/>
      <c r="AF23" s="145"/>
      <c r="AG23" s="145"/>
      <c r="AH23" s="140"/>
      <c r="AI23" s="140"/>
      <c r="AJ23" s="140"/>
      <c r="AK23" s="140"/>
      <c r="AL23" s="140"/>
      <c r="AM23" s="140"/>
    </row>
    <row r="24" spans="2:39" ht="9" customHeight="1" x14ac:dyDescent="0.15">
      <c r="C24" s="94"/>
      <c r="D24" s="95"/>
      <c r="E24" s="11"/>
      <c r="F24" s="11"/>
      <c r="G24" s="33"/>
      <c r="H24" s="29"/>
      <c r="I24" s="5"/>
      <c r="J24" s="5"/>
      <c r="N24" s="11"/>
      <c r="P24" s="33"/>
      <c r="Q24" s="45"/>
      <c r="T24" s="1"/>
      <c r="U24" s="1"/>
      <c r="W24" s="66"/>
    </row>
    <row r="25" spans="2:39" ht="9" customHeight="1" thickBot="1" x14ac:dyDescent="0.2">
      <c r="C25" s="94"/>
      <c r="D25" s="95"/>
      <c r="E25" s="11"/>
      <c r="F25" s="11"/>
      <c r="G25" s="33"/>
      <c r="H25" s="29"/>
      <c r="I25" s="5"/>
      <c r="J25" s="5"/>
      <c r="N25" s="11"/>
      <c r="P25" s="33"/>
      <c r="Q25" s="27"/>
      <c r="R25" s="168" t="s">
        <v>12</v>
      </c>
      <c r="S25" s="168"/>
      <c r="T25" s="168"/>
      <c r="U25" s="168"/>
      <c r="V25" s="168"/>
      <c r="W25" s="142">
        <v>27</v>
      </c>
      <c r="X25" s="21"/>
      <c r="Y25" s="21"/>
      <c r="Z25" s="90"/>
      <c r="AA25" s="170" t="s">
        <v>131</v>
      </c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</row>
    <row r="26" spans="2:39" ht="9" customHeight="1" x14ac:dyDescent="0.15">
      <c r="C26" s="94"/>
      <c r="D26" s="95"/>
      <c r="G26" s="33"/>
      <c r="H26" s="29"/>
      <c r="I26" s="5"/>
      <c r="J26" s="5"/>
      <c r="N26" s="11"/>
      <c r="Q26" s="23"/>
      <c r="R26" s="168"/>
      <c r="S26" s="168"/>
      <c r="T26" s="168"/>
      <c r="U26" s="168"/>
      <c r="V26" s="168"/>
      <c r="W26" s="142"/>
      <c r="X26" s="53"/>
      <c r="Y26" s="53"/>
      <c r="Z26" s="91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</row>
    <row r="27" spans="2:39" ht="9" customHeight="1" x14ac:dyDescent="0.15">
      <c r="C27" s="94"/>
      <c r="D27" s="95"/>
      <c r="G27" s="33"/>
      <c r="H27" s="29"/>
      <c r="I27" s="5"/>
      <c r="J27" s="5"/>
      <c r="N27" s="11"/>
      <c r="Q27" s="11"/>
      <c r="V27" s="63"/>
      <c r="W27" s="59"/>
      <c r="X27" s="58"/>
      <c r="Y27" s="58"/>
      <c r="Z27" s="100"/>
      <c r="AA27" s="145" t="s">
        <v>121</v>
      </c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0"/>
    </row>
    <row r="28" spans="2:39" ht="9" customHeight="1" x14ac:dyDescent="0.15">
      <c r="C28" s="94"/>
      <c r="D28" s="95"/>
      <c r="G28" s="33"/>
      <c r="H28" s="29"/>
      <c r="I28" s="5"/>
      <c r="J28" s="5"/>
      <c r="N28" s="11"/>
      <c r="Q28" s="11"/>
      <c r="V28" s="63"/>
      <c r="W28" s="59"/>
      <c r="X28" s="58"/>
      <c r="Y28" s="58"/>
      <c r="Z28" s="100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0"/>
    </row>
    <row r="29" spans="2:39" ht="9" customHeight="1" x14ac:dyDescent="0.15">
      <c r="C29" s="94"/>
      <c r="D29" s="95"/>
      <c r="G29" s="33"/>
      <c r="H29" s="29"/>
      <c r="I29" s="5"/>
      <c r="J29" s="5"/>
      <c r="N29" s="11"/>
      <c r="Q29" s="11"/>
      <c r="V29" s="63"/>
      <c r="W29" s="59"/>
      <c r="X29" s="58"/>
      <c r="Y29" s="58"/>
      <c r="Z29" s="100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61"/>
    </row>
    <row r="30" spans="2:39" ht="9" customHeight="1" x14ac:dyDescent="0.15">
      <c r="C30" s="94"/>
      <c r="D30" s="95"/>
      <c r="G30" s="33"/>
      <c r="H30" s="29"/>
      <c r="I30" s="5"/>
      <c r="J30" s="5"/>
      <c r="N30" s="11"/>
      <c r="Q30" s="11"/>
      <c r="U30" s="1"/>
      <c r="W30" s="60"/>
      <c r="X30" s="14"/>
      <c r="Y30" s="14"/>
      <c r="Z30" s="101"/>
      <c r="AA30" s="61"/>
    </row>
    <row r="31" spans="2:39" ht="9" customHeight="1" thickBot="1" x14ac:dyDescent="0.2">
      <c r="C31" s="94"/>
      <c r="D31" s="95"/>
      <c r="G31" s="33"/>
      <c r="H31" s="38"/>
      <c r="I31" s="157" t="s">
        <v>70</v>
      </c>
      <c r="J31" s="158"/>
      <c r="K31" s="158"/>
      <c r="L31" s="159"/>
      <c r="M31" s="165">
        <f>W31+W34+W37+W48+1</f>
        <v>40</v>
      </c>
      <c r="N31" s="166"/>
      <c r="O31" s="22"/>
      <c r="P31" s="22"/>
      <c r="Q31" s="22"/>
      <c r="R31" s="167" t="s">
        <v>13</v>
      </c>
      <c r="S31" s="167"/>
      <c r="T31" s="167"/>
      <c r="U31" s="167"/>
      <c r="V31" s="167"/>
      <c r="W31" s="142">
        <v>7</v>
      </c>
      <c r="X31" s="21"/>
      <c r="Y31" s="21"/>
      <c r="Z31" s="90"/>
      <c r="AA31" s="145" t="s">
        <v>175</v>
      </c>
      <c r="AB31" s="145"/>
      <c r="AC31" s="145"/>
      <c r="AD31" s="145"/>
      <c r="AE31" s="145"/>
      <c r="AF31" s="145"/>
      <c r="AG31" s="145"/>
      <c r="AH31" s="145"/>
      <c r="AI31" s="140"/>
      <c r="AJ31" s="140"/>
      <c r="AK31" s="140"/>
      <c r="AL31" s="140"/>
      <c r="AM31" s="140"/>
    </row>
    <row r="32" spans="2:39" ht="9" customHeight="1" x14ac:dyDescent="0.15">
      <c r="C32" s="94"/>
      <c r="D32" s="95"/>
      <c r="G32" s="33"/>
      <c r="H32" s="39"/>
      <c r="I32" s="160"/>
      <c r="J32" s="161"/>
      <c r="K32" s="161"/>
      <c r="L32" s="162"/>
      <c r="M32" s="165"/>
      <c r="N32" s="166"/>
      <c r="O32" s="23"/>
      <c r="P32" s="23"/>
      <c r="Q32" s="30"/>
      <c r="R32" s="167"/>
      <c r="S32" s="167"/>
      <c r="T32" s="167"/>
      <c r="U32" s="167"/>
      <c r="V32" s="167"/>
      <c r="W32" s="142"/>
      <c r="X32" s="53"/>
      <c r="Y32" s="53"/>
      <c r="Z32" s="91"/>
      <c r="AA32" s="145"/>
      <c r="AB32" s="145"/>
      <c r="AC32" s="145"/>
      <c r="AD32" s="145"/>
      <c r="AE32" s="145"/>
      <c r="AF32" s="145"/>
      <c r="AG32" s="145"/>
      <c r="AH32" s="145"/>
      <c r="AI32" s="140"/>
      <c r="AJ32" s="140"/>
      <c r="AK32" s="140"/>
      <c r="AL32" s="140"/>
      <c r="AM32" s="140"/>
    </row>
    <row r="33" spans="3:39" ht="9" customHeight="1" x14ac:dyDescent="0.15">
      <c r="C33" s="94"/>
      <c r="D33" s="95"/>
      <c r="G33" s="33"/>
      <c r="H33" s="29"/>
      <c r="I33" s="58"/>
      <c r="J33" s="58"/>
      <c r="K33" s="58"/>
      <c r="L33" s="58"/>
      <c r="M33" s="58"/>
      <c r="N33" s="58"/>
      <c r="O33" s="11"/>
      <c r="P33" s="11"/>
      <c r="Q33" s="29"/>
      <c r="R33" s="70"/>
      <c r="S33" s="70"/>
      <c r="T33" s="70"/>
      <c r="U33" s="70"/>
      <c r="V33" s="70"/>
      <c r="W33" s="59"/>
      <c r="X33" s="58"/>
      <c r="Y33" s="58"/>
      <c r="Z33" s="100"/>
      <c r="AA33" s="56"/>
      <c r="AB33" s="56"/>
      <c r="AC33" s="56"/>
      <c r="AD33" s="56"/>
      <c r="AE33" s="56"/>
      <c r="AF33" s="56"/>
      <c r="AG33" s="56"/>
      <c r="AH33" s="56"/>
      <c r="AI33" s="96"/>
      <c r="AJ33" s="96"/>
      <c r="AK33" s="96"/>
      <c r="AL33" s="96"/>
      <c r="AM33" s="96"/>
    </row>
    <row r="34" spans="3:39" ht="9" customHeight="1" thickBot="1" x14ac:dyDescent="0.2">
      <c r="C34" s="94"/>
      <c r="D34" s="95"/>
      <c r="G34" s="33"/>
      <c r="H34" s="29"/>
      <c r="I34" s="5"/>
      <c r="J34" s="5"/>
      <c r="N34" s="11"/>
      <c r="Q34" s="27"/>
      <c r="R34" s="144" t="s">
        <v>176</v>
      </c>
      <c r="S34" s="144"/>
      <c r="T34" s="144"/>
      <c r="U34" s="144"/>
      <c r="V34" s="144"/>
      <c r="W34" s="142">
        <v>6</v>
      </c>
      <c r="X34" s="21"/>
      <c r="Y34" s="21"/>
      <c r="Z34" s="90"/>
      <c r="AA34" s="145" t="s">
        <v>177</v>
      </c>
      <c r="AB34" s="145"/>
      <c r="AC34" s="145"/>
      <c r="AD34" s="145"/>
      <c r="AE34" s="145"/>
      <c r="AF34" s="145"/>
      <c r="AG34" s="145"/>
      <c r="AH34" s="145"/>
      <c r="AI34" s="140"/>
      <c r="AJ34" s="140"/>
      <c r="AK34" s="140"/>
      <c r="AL34" s="140"/>
      <c r="AM34" s="140"/>
    </row>
    <row r="35" spans="3:39" ht="9" customHeight="1" x14ac:dyDescent="0.15">
      <c r="C35" s="94"/>
      <c r="D35" s="95"/>
      <c r="G35" s="33"/>
      <c r="H35" s="29"/>
      <c r="I35" s="5"/>
      <c r="J35" s="5"/>
      <c r="N35" s="11"/>
      <c r="Q35" s="30"/>
      <c r="R35" s="144"/>
      <c r="S35" s="144"/>
      <c r="T35" s="144"/>
      <c r="U35" s="144"/>
      <c r="V35" s="144"/>
      <c r="W35" s="142"/>
      <c r="X35" s="53"/>
      <c r="Y35" s="53"/>
      <c r="Z35" s="91"/>
      <c r="AA35" s="145"/>
      <c r="AB35" s="145"/>
      <c r="AC35" s="145"/>
      <c r="AD35" s="145"/>
      <c r="AE35" s="145"/>
      <c r="AF35" s="145"/>
      <c r="AG35" s="145"/>
      <c r="AH35" s="145"/>
      <c r="AI35" s="140"/>
      <c r="AJ35" s="140"/>
      <c r="AK35" s="140"/>
      <c r="AL35" s="140"/>
      <c r="AM35" s="140"/>
    </row>
    <row r="36" spans="3:39" ht="9" customHeight="1" x14ac:dyDescent="0.15">
      <c r="C36" s="94"/>
      <c r="D36" s="95"/>
      <c r="G36" s="33"/>
      <c r="H36" s="29"/>
      <c r="I36" s="5"/>
      <c r="J36" s="5"/>
      <c r="N36" s="11"/>
      <c r="Q36" s="29"/>
      <c r="U36" s="1"/>
      <c r="W36" s="60"/>
      <c r="X36" s="58"/>
      <c r="Y36" s="58"/>
      <c r="Z36" s="100"/>
      <c r="AA36" s="61"/>
    </row>
    <row r="37" spans="3:39" ht="9" customHeight="1" thickBot="1" x14ac:dyDescent="0.2">
      <c r="C37" s="94"/>
      <c r="D37" s="95"/>
      <c r="G37" s="33"/>
      <c r="H37" s="29"/>
      <c r="I37" s="5"/>
      <c r="J37" s="5"/>
      <c r="N37" s="11"/>
      <c r="Q37" s="27"/>
      <c r="R37" s="169" t="s">
        <v>67</v>
      </c>
      <c r="S37" s="169"/>
      <c r="T37" s="169"/>
      <c r="U37" s="169"/>
      <c r="V37" s="169"/>
      <c r="W37" s="142">
        <v>14</v>
      </c>
      <c r="X37" s="24"/>
      <c r="Y37" s="24"/>
      <c r="Z37" s="102"/>
      <c r="AA37" s="145" t="s">
        <v>122</v>
      </c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0"/>
    </row>
    <row r="38" spans="3:39" ht="9" customHeight="1" x14ac:dyDescent="0.15">
      <c r="C38" s="94"/>
      <c r="D38" s="95"/>
      <c r="G38" s="33"/>
      <c r="H38" s="29"/>
      <c r="I38" s="5"/>
      <c r="J38" s="5"/>
      <c r="N38" s="11"/>
      <c r="Q38" s="30"/>
      <c r="R38" s="169"/>
      <c r="S38" s="169"/>
      <c r="T38" s="169"/>
      <c r="U38" s="169"/>
      <c r="V38" s="169"/>
      <c r="W38" s="142"/>
      <c r="X38" s="53"/>
      <c r="Y38" s="53"/>
      <c r="Z38" s="103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0"/>
    </row>
    <row r="39" spans="3:39" ht="9" customHeight="1" x14ac:dyDescent="0.15">
      <c r="C39" s="94"/>
      <c r="D39" s="95"/>
      <c r="G39" s="33"/>
      <c r="H39" s="29"/>
      <c r="I39" s="5"/>
      <c r="J39" s="5"/>
      <c r="N39" s="11"/>
      <c r="Q39" s="29"/>
      <c r="R39" s="69"/>
      <c r="S39" s="69"/>
      <c r="T39" s="69"/>
      <c r="U39" s="69"/>
      <c r="V39" s="69"/>
      <c r="W39" s="59"/>
      <c r="X39" s="58"/>
      <c r="Y39" s="58"/>
      <c r="Z39" s="104"/>
      <c r="AA39" s="145" t="s">
        <v>83</v>
      </c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0"/>
    </row>
    <row r="40" spans="3:39" ht="9" customHeight="1" x14ac:dyDescent="0.15">
      <c r="C40" s="94"/>
      <c r="D40" s="95"/>
      <c r="G40" s="33"/>
      <c r="H40" s="29"/>
      <c r="I40" s="5"/>
      <c r="J40" s="5"/>
      <c r="N40" s="11"/>
      <c r="Q40" s="29"/>
      <c r="R40" s="69"/>
      <c r="S40" s="69"/>
      <c r="T40" s="69"/>
      <c r="U40" s="69"/>
      <c r="V40" s="69"/>
      <c r="W40" s="59"/>
      <c r="X40" s="58"/>
      <c r="Y40" s="58"/>
      <c r="Z40" s="104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0"/>
    </row>
    <row r="41" spans="3:39" ht="9" customHeight="1" x14ac:dyDescent="0.15">
      <c r="C41" s="94"/>
      <c r="D41" s="95"/>
      <c r="G41" s="33"/>
      <c r="H41" s="29"/>
      <c r="I41" s="5"/>
      <c r="J41" s="5"/>
      <c r="N41" s="11"/>
      <c r="Q41" s="29"/>
      <c r="U41" s="1"/>
      <c r="W41" s="66"/>
      <c r="Z41" s="105"/>
      <c r="AA41" s="145" t="s">
        <v>132</v>
      </c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0"/>
    </row>
    <row r="42" spans="3:39" ht="9" customHeight="1" x14ac:dyDescent="0.15">
      <c r="C42" s="94"/>
      <c r="D42" s="95"/>
      <c r="G42" s="33"/>
      <c r="H42" s="29"/>
      <c r="I42" s="5"/>
      <c r="J42" s="5"/>
      <c r="N42" s="11"/>
      <c r="Q42" s="29"/>
      <c r="U42" s="1"/>
      <c r="W42" s="66"/>
      <c r="Z42" s="106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0"/>
    </row>
    <row r="43" spans="3:39" ht="9" customHeight="1" x14ac:dyDescent="0.15">
      <c r="C43" s="94"/>
      <c r="D43" s="95"/>
      <c r="G43" s="33"/>
      <c r="H43" s="29"/>
      <c r="I43" s="5"/>
      <c r="J43" s="5"/>
      <c r="N43" s="11"/>
      <c r="Q43" s="29"/>
      <c r="U43" s="1"/>
      <c r="W43" s="66"/>
      <c r="Z43" s="107"/>
      <c r="AA43" s="145" t="s">
        <v>133</v>
      </c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0"/>
    </row>
    <row r="44" spans="3:39" ht="9" customHeight="1" x14ac:dyDescent="0.15">
      <c r="C44" s="94"/>
      <c r="D44" s="95"/>
      <c r="G44" s="33"/>
      <c r="H44" s="29"/>
      <c r="I44" s="5"/>
      <c r="J44" s="5"/>
      <c r="N44" s="11"/>
      <c r="Q44" s="29"/>
      <c r="U44" s="1"/>
      <c r="W44" s="66"/>
      <c r="Z44" s="107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0"/>
    </row>
    <row r="45" spans="3:39" ht="9" customHeight="1" x14ac:dyDescent="0.15">
      <c r="C45" s="94"/>
      <c r="D45" s="95"/>
      <c r="G45" s="33"/>
      <c r="H45" s="29"/>
      <c r="I45" s="5"/>
      <c r="J45" s="5"/>
      <c r="N45" s="11"/>
      <c r="Q45" s="29"/>
      <c r="U45" s="1"/>
      <c r="W45" s="66"/>
      <c r="Z45" s="105"/>
      <c r="AA45" s="145" t="s">
        <v>134</v>
      </c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0"/>
    </row>
    <row r="46" spans="3:39" ht="9" customHeight="1" x14ac:dyDescent="0.15">
      <c r="C46" s="94"/>
      <c r="D46" s="95"/>
      <c r="G46" s="33"/>
      <c r="H46" s="29"/>
      <c r="I46" s="5"/>
      <c r="J46" s="5"/>
      <c r="N46" s="11"/>
      <c r="Q46" s="29"/>
      <c r="U46" s="1"/>
      <c r="W46" s="66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0"/>
    </row>
    <row r="47" spans="3:39" ht="9" customHeight="1" x14ac:dyDescent="0.15">
      <c r="C47" s="94"/>
      <c r="D47" s="95"/>
      <c r="G47" s="33"/>
      <c r="H47" s="29"/>
      <c r="I47" s="5"/>
      <c r="J47" s="5"/>
      <c r="N47" s="11"/>
      <c r="Q47" s="29"/>
      <c r="U47" s="1"/>
      <c r="W47" s="66"/>
      <c r="AA47" s="77"/>
    </row>
    <row r="48" spans="3:39" ht="9" customHeight="1" thickBot="1" x14ac:dyDescent="0.2">
      <c r="C48" s="94"/>
      <c r="D48" s="95"/>
      <c r="G48" s="33"/>
      <c r="H48" s="29"/>
      <c r="I48" s="5"/>
      <c r="J48" s="5"/>
      <c r="N48" s="11"/>
      <c r="Q48" s="27"/>
      <c r="R48" s="168" t="s">
        <v>57</v>
      </c>
      <c r="S48" s="168"/>
      <c r="T48" s="168"/>
      <c r="U48" s="168"/>
      <c r="V48" s="168"/>
      <c r="W48" s="142">
        <v>12</v>
      </c>
      <c r="X48" s="21"/>
      <c r="Y48" s="21"/>
      <c r="Z48" s="90"/>
      <c r="AA48" s="145" t="s">
        <v>178</v>
      </c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</row>
    <row r="49" spans="3:39" ht="9" customHeight="1" x14ac:dyDescent="0.15">
      <c r="C49" s="94"/>
      <c r="D49" s="95"/>
      <c r="G49" s="33"/>
      <c r="H49" s="29"/>
      <c r="I49" s="5"/>
      <c r="J49" s="5"/>
      <c r="N49" s="11"/>
      <c r="R49" s="168"/>
      <c r="S49" s="168"/>
      <c r="T49" s="168"/>
      <c r="U49" s="168"/>
      <c r="V49" s="168"/>
      <c r="W49" s="142"/>
      <c r="X49" s="53"/>
      <c r="Y49" s="53"/>
      <c r="Z49" s="91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</row>
    <row r="50" spans="3:39" ht="9" customHeight="1" x14ac:dyDescent="0.15">
      <c r="C50" s="94"/>
      <c r="D50" s="95"/>
      <c r="G50" s="33"/>
      <c r="H50" s="29"/>
      <c r="I50" s="5"/>
      <c r="J50" s="5"/>
      <c r="N50" s="11"/>
      <c r="V50" s="63"/>
      <c r="W50" s="59"/>
      <c r="X50" s="58"/>
      <c r="Y50" s="58"/>
      <c r="Z50" s="100"/>
      <c r="AA50" s="145" t="s">
        <v>135</v>
      </c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</row>
    <row r="51" spans="3:39" ht="9" customHeight="1" x14ac:dyDescent="0.15">
      <c r="C51" s="94"/>
      <c r="D51" s="95"/>
      <c r="G51" s="33"/>
      <c r="H51" s="29"/>
      <c r="I51" s="5"/>
      <c r="J51" s="5"/>
      <c r="N51" s="11"/>
      <c r="V51" s="63"/>
      <c r="W51" s="59"/>
      <c r="X51" s="58"/>
      <c r="Y51" s="58"/>
      <c r="Z51" s="100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</row>
    <row r="52" spans="3:39" ht="9" customHeight="1" x14ac:dyDescent="0.15">
      <c r="C52" s="94"/>
      <c r="D52" s="95"/>
      <c r="G52" s="33"/>
      <c r="H52" s="29"/>
      <c r="I52" s="5"/>
      <c r="J52" s="5"/>
      <c r="N52" s="11"/>
      <c r="V52" s="63"/>
      <c r="W52" s="59"/>
      <c r="X52" s="58"/>
      <c r="Y52" s="58"/>
      <c r="Z52" s="100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pans="3:39" ht="9" customHeight="1" x14ac:dyDescent="0.15">
      <c r="C53" s="94"/>
      <c r="D53" s="95"/>
      <c r="G53" s="33"/>
      <c r="H53" s="29"/>
      <c r="I53" s="5"/>
      <c r="J53" s="5"/>
      <c r="N53" s="11"/>
      <c r="U53" s="1"/>
      <c r="W53" s="66"/>
      <c r="AA53" s="61"/>
    </row>
    <row r="54" spans="3:39" ht="9" customHeight="1" thickBot="1" x14ac:dyDescent="0.2">
      <c r="C54" s="94"/>
      <c r="D54" s="95"/>
      <c r="G54" s="33"/>
      <c r="H54" s="38"/>
      <c r="I54" s="157" t="s">
        <v>69</v>
      </c>
      <c r="J54" s="158"/>
      <c r="K54" s="158"/>
      <c r="L54" s="159"/>
      <c r="M54" s="171">
        <f>W54+W59+W70+W89+W96+1</f>
        <v>109</v>
      </c>
      <c r="N54" s="142"/>
      <c r="O54" s="22"/>
      <c r="P54" s="22"/>
      <c r="Q54" s="22"/>
      <c r="R54" s="172" t="s">
        <v>14</v>
      </c>
      <c r="S54" s="172"/>
      <c r="T54" s="172"/>
      <c r="U54" s="172"/>
      <c r="V54" s="172"/>
      <c r="W54" s="142">
        <v>22</v>
      </c>
      <c r="X54" s="21"/>
      <c r="Y54" s="21"/>
      <c r="Z54" s="90"/>
      <c r="AA54" s="145" t="s">
        <v>179</v>
      </c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</row>
    <row r="55" spans="3:39" ht="9" customHeight="1" x14ac:dyDescent="0.15">
      <c r="C55" s="94"/>
      <c r="D55" s="95"/>
      <c r="G55" s="33"/>
      <c r="H55" s="39"/>
      <c r="I55" s="160"/>
      <c r="J55" s="161"/>
      <c r="K55" s="161"/>
      <c r="L55" s="162"/>
      <c r="M55" s="171"/>
      <c r="N55" s="142"/>
      <c r="O55" s="23"/>
      <c r="P55" s="23"/>
      <c r="Q55" s="30"/>
      <c r="R55" s="172"/>
      <c r="S55" s="172"/>
      <c r="T55" s="172"/>
      <c r="U55" s="172"/>
      <c r="V55" s="172"/>
      <c r="W55" s="142"/>
      <c r="X55" s="53"/>
      <c r="Y55" s="53"/>
      <c r="Z55" s="103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</row>
    <row r="56" spans="3:39" ht="9" customHeight="1" x14ac:dyDescent="0.15">
      <c r="C56" s="94"/>
      <c r="D56" s="95"/>
      <c r="G56" s="33"/>
      <c r="H56" s="29"/>
      <c r="I56" s="166" t="s">
        <v>15</v>
      </c>
      <c r="J56" s="166"/>
      <c r="K56" s="166"/>
      <c r="L56" s="166"/>
      <c r="M56" s="58"/>
      <c r="N56" s="58"/>
      <c r="Q56" s="29"/>
      <c r="U56" s="1"/>
      <c r="W56" s="66"/>
      <c r="Z56" s="105"/>
      <c r="AA56" s="145" t="s">
        <v>81</v>
      </c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</row>
    <row r="57" spans="3:39" ht="9" customHeight="1" x14ac:dyDescent="0.15">
      <c r="C57" s="94"/>
      <c r="D57" s="95"/>
      <c r="G57" s="33"/>
      <c r="H57" s="29"/>
      <c r="I57" s="166"/>
      <c r="J57" s="166"/>
      <c r="K57" s="166"/>
      <c r="L57" s="166"/>
      <c r="M57" s="58"/>
      <c r="N57" s="17"/>
      <c r="Q57" s="29"/>
      <c r="U57" s="1"/>
      <c r="W57" s="66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</row>
    <row r="58" spans="3:39" ht="9" customHeight="1" x14ac:dyDescent="0.15">
      <c r="C58" s="94"/>
      <c r="D58" s="95"/>
      <c r="G58" s="33"/>
      <c r="H58" s="29"/>
      <c r="I58" s="17"/>
      <c r="J58" s="17"/>
      <c r="K58" s="17"/>
      <c r="L58" s="17"/>
      <c r="M58" s="17"/>
      <c r="N58" s="17"/>
      <c r="Q58" s="29"/>
      <c r="U58" s="1"/>
      <c r="W58" s="66"/>
      <c r="AA58" s="61"/>
    </row>
    <row r="59" spans="3:39" ht="9" customHeight="1" thickBot="1" x14ac:dyDescent="0.2">
      <c r="C59" s="94"/>
      <c r="D59" s="95"/>
      <c r="G59" s="33"/>
      <c r="H59" s="29"/>
      <c r="I59" s="17"/>
      <c r="J59" s="17"/>
      <c r="K59" s="17"/>
      <c r="L59" s="17"/>
      <c r="M59" s="17"/>
      <c r="N59" s="11"/>
      <c r="Q59" s="27"/>
      <c r="R59" s="174" t="s">
        <v>58</v>
      </c>
      <c r="S59" s="174"/>
      <c r="T59" s="174"/>
      <c r="U59" s="174"/>
      <c r="V59" s="174"/>
      <c r="W59" s="142">
        <v>19</v>
      </c>
      <c r="X59" s="22"/>
      <c r="Y59" s="22"/>
      <c r="Z59" s="108"/>
      <c r="AA59" s="145" t="s">
        <v>51</v>
      </c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</row>
    <row r="60" spans="3:39" ht="9" customHeight="1" x14ac:dyDescent="0.15">
      <c r="C60" s="94"/>
      <c r="D60" s="95"/>
      <c r="G60" s="33"/>
      <c r="H60" s="29"/>
      <c r="I60" s="17"/>
      <c r="J60" s="17"/>
      <c r="K60" s="17"/>
      <c r="L60" s="17"/>
      <c r="M60" s="17"/>
      <c r="N60" s="11"/>
      <c r="Q60" s="30"/>
      <c r="R60" s="174"/>
      <c r="S60" s="174"/>
      <c r="T60" s="174"/>
      <c r="U60" s="174"/>
      <c r="V60" s="174"/>
      <c r="W60" s="142"/>
      <c r="X60" s="23"/>
      <c r="Y60" s="23"/>
      <c r="Z60" s="109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</row>
    <row r="61" spans="3:39" ht="9" customHeight="1" x14ac:dyDescent="0.15">
      <c r="C61" s="94"/>
      <c r="D61" s="95"/>
      <c r="G61" s="33"/>
      <c r="H61" s="29"/>
      <c r="I61" s="17"/>
      <c r="J61" s="17"/>
      <c r="K61" s="17"/>
      <c r="L61" s="17"/>
      <c r="M61" s="17"/>
      <c r="N61" s="11"/>
      <c r="Q61" s="29"/>
      <c r="R61" s="68"/>
      <c r="S61" s="68"/>
      <c r="T61" s="68"/>
      <c r="U61" s="68"/>
      <c r="V61" s="68"/>
      <c r="W61" s="59"/>
      <c r="X61" s="11"/>
      <c r="Y61" s="11"/>
      <c r="Z61" s="107"/>
      <c r="AA61" s="145" t="s">
        <v>136</v>
      </c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</row>
    <row r="62" spans="3:39" ht="9" customHeight="1" x14ac:dyDescent="0.15">
      <c r="C62" s="94"/>
      <c r="D62" s="95"/>
      <c r="G62" s="33"/>
      <c r="H62" s="29"/>
      <c r="I62" s="17"/>
      <c r="J62" s="17"/>
      <c r="K62" s="17"/>
      <c r="L62" s="17"/>
      <c r="M62" s="17"/>
      <c r="N62" s="11"/>
      <c r="Q62" s="29"/>
      <c r="R62" s="68"/>
      <c r="S62" s="68"/>
      <c r="T62" s="68"/>
      <c r="U62" s="68"/>
      <c r="V62" s="68"/>
      <c r="W62" s="59"/>
      <c r="X62" s="11"/>
      <c r="Y62" s="11"/>
      <c r="Z62" s="107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</row>
    <row r="63" spans="3:39" ht="9" customHeight="1" x14ac:dyDescent="0.15">
      <c r="C63" s="94"/>
      <c r="D63" s="95"/>
      <c r="G63" s="33"/>
      <c r="H63" s="29"/>
      <c r="I63" s="17"/>
      <c r="J63" s="17"/>
      <c r="K63" s="17"/>
      <c r="L63" s="17"/>
      <c r="M63" s="17"/>
      <c r="N63" s="11"/>
      <c r="Q63" s="29"/>
      <c r="R63" s="68"/>
      <c r="S63" s="68"/>
      <c r="T63" s="68"/>
      <c r="U63" s="68"/>
      <c r="V63" s="68"/>
      <c r="W63" s="59"/>
      <c r="X63" s="11"/>
      <c r="Y63" s="11"/>
      <c r="Z63" s="107"/>
      <c r="AA63" s="145" t="s">
        <v>180</v>
      </c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</row>
    <row r="64" spans="3:39" ht="9" customHeight="1" x14ac:dyDescent="0.15">
      <c r="C64" s="94"/>
      <c r="D64" s="95"/>
      <c r="G64" s="33"/>
      <c r="H64" s="29"/>
      <c r="I64" s="17"/>
      <c r="J64" s="17"/>
      <c r="K64" s="17"/>
      <c r="L64" s="17"/>
      <c r="M64" s="17"/>
      <c r="N64" s="11"/>
      <c r="Q64" s="29"/>
      <c r="R64" s="68"/>
      <c r="S64" s="68"/>
      <c r="T64" s="68"/>
      <c r="U64" s="68"/>
      <c r="V64" s="68"/>
      <c r="W64" s="59"/>
      <c r="X64" s="11"/>
      <c r="Y64" s="11"/>
      <c r="Z64" s="107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</row>
    <row r="65" spans="3:39" ht="9" customHeight="1" x14ac:dyDescent="0.15">
      <c r="C65" s="94"/>
      <c r="D65" s="95"/>
      <c r="G65" s="33"/>
      <c r="H65" s="29"/>
      <c r="I65" s="17"/>
      <c r="J65" s="17"/>
      <c r="K65" s="17"/>
      <c r="L65" s="17"/>
      <c r="M65" s="17"/>
      <c r="N65" s="11"/>
      <c r="Q65" s="29"/>
      <c r="U65" s="1"/>
      <c r="W65" s="66"/>
      <c r="Z65" s="107"/>
      <c r="AA65" s="139" t="s">
        <v>181</v>
      </c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3:39" ht="9" customHeight="1" x14ac:dyDescent="0.15">
      <c r="C66" s="94"/>
      <c r="D66" s="95"/>
      <c r="G66" s="33"/>
      <c r="H66" s="29"/>
      <c r="I66" s="17"/>
      <c r="J66" s="17"/>
      <c r="K66" s="17"/>
      <c r="L66" s="17"/>
      <c r="M66" s="17"/>
      <c r="N66" s="11"/>
      <c r="Q66" s="29"/>
      <c r="U66" s="1"/>
      <c r="W66" s="66"/>
      <c r="Z66" s="106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</row>
    <row r="67" spans="3:39" ht="9" customHeight="1" x14ac:dyDescent="0.15">
      <c r="C67" s="94"/>
      <c r="D67" s="95"/>
      <c r="G67" s="33"/>
      <c r="H67" s="29"/>
      <c r="I67" s="17"/>
      <c r="J67" s="17"/>
      <c r="K67" s="17"/>
      <c r="L67" s="17"/>
      <c r="M67" s="17"/>
      <c r="N67" s="11"/>
      <c r="Q67" s="29"/>
      <c r="U67" s="1"/>
      <c r="W67" s="66"/>
      <c r="Z67" s="105"/>
      <c r="AA67" s="145" t="s">
        <v>95</v>
      </c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</row>
    <row r="68" spans="3:39" ht="9" customHeight="1" x14ac:dyDescent="0.15">
      <c r="C68" s="94"/>
      <c r="D68" s="95"/>
      <c r="G68" s="33"/>
      <c r="H68" s="29"/>
      <c r="I68" s="17"/>
      <c r="J68" s="17"/>
      <c r="K68" s="17"/>
      <c r="L68" s="17"/>
      <c r="M68" s="17"/>
      <c r="N68" s="11"/>
      <c r="Q68" s="29"/>
      <c r="U68" s="1"/>
      <c r="W68" s="66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</row>
    <row r="69" spans="3:39" ht="9" customHeight="1" x14ac:dyDescent="0.15">
      <c r="C69" s="94"/>
      <c r="D69" s="95"/>
      <c r="G69" s="33"/>
      <c r="H69" s="29"/>
      <c r="I69" s="17"/>
      <c r="J69" s="17"/>
      <c r="K69" s="17"/>
      <c r="L69" s="17"/>
      <c r="M69" s="17"/>
      <c r="N69" s="11"/>
      <c r="Q69" s="29"/>
      <c r="U69" s="1"/>
      <c r="W69" s="66"/>
      <c r="AA69" s="61"/>
    </row>
    <row r="70" spans="3:39" ht="9" customHeight="1" thickBot="1" x14ac:dyDescent="0.2">
      <c r="C70" s="94"/>
      <c r="D70" s="95"/>
      <c r="G70" s="33"/>
      <c r="H70" s="29"/>
      <c r="I70" s="17"/>
      <c r="J70" s="17"/>
      <c r="K70" s="17"/>
      <c r="L70" s="17"/>
      <c r="M70" s="17"/>
      <c r="N70" s="11"/>
      <c r="Q70" s="27"/>
      <c r="R70" s="173" t="s">
        <v>59</v>
      </c>
      <c r="S70" s="173"/>
      <c r="T70" s="173"/>
      <c r="U70" s="173"/>
      <c r="V70" s="173"/>
      <c r="W70" s="142">
        <v>23</v>
      </c>
      <c r="X70" s="22"/>
      <c r="Y70" s="22"/>
      <c r="Z70" s="108"/>
      <c r="AA70" s="145" t="s">
        <v>182</v>
      </c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</row>
    <row r="71" spans="3:39" ht="9" customHeight="1" x14ac:dyDescent="0.15">
      <c r="C71" s="94"/>
      <c r="D71" s="95"/>
      <c r="G71" s="33"/>
      <c r="H71" s="29"/>
      <c r="I71" s="17"/>
      <c r="J71" s="17"/>
      <c r="K71" s="17"/>
      <c r="L71" s="17"/>
      <c r="M71" s="17"/>
      <c r="N71" s="11"/>
      <c r="Q71" s="30"/>
      <c r="R71" s="173"/>
      <c r="S71" s="173"/>
      <c r="T71" s="173"/>
      <c r="U71" s="173"/>
      <c r="V71" s="173"/>
      <c r="W71" s="142"/>
      <c r="X71" s="23"/>
      <c r="Y71" s="23"/>
      <c r="Z71" s="109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</row>
    <row r="72" spans="3:39" ht="9" customHeight="1" x14ac:dyDescent="0.15">
      <c r="C72" s="94"/>
      <c r="D72" s="95"/>
      <c r="G72" s="33"/>
      <c r="H72" s="29"/>
      <c r="I72" s="17"/>
      <c r="J72" s="17"/>
      <c r="K72" s="17"/>
      <c r="L72" s="17"/>
      <c r="M72" s="17"/>
      <c r="N72" s="11"/>
      <c r="Q72" s="29"/>
      <c r="R72" s="62"/>
      <c r="S72" s="62"/>
      <c r="T72" s="62"/>
      <c r="U72" s="62"/>
      <c r="V72" s="62"/>
      <c r="W72" s="59"/>
      <c r="X72" s="11"/>
      <c r="Y72" s="11"/>
      <c r="Z72" s="107"/>
      <c r="AA72" s="145" t="s">
        <v>109</v>
      </c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</row>
    <row r="73" spans="3:39" ht="9" customHeight="1" x14ac:dyDescent="0.15">
      <c r="C73" s="94"/>
      <c r="D73" s="95"/>
      <c r="G73" s="33"/>
      <c r="H73" s="29"/>
      <c r="I73" s="17"/>
      <c r="J73" s="17"/>
      <c r="K73" s="17"/>
      <c r="L73" s="17"/>
      <c r="M73" s="17"/>
      <c r="N73" s="11"/>
      <c r="Q73" s="29"/>
      <c r="R73" s="62"/>
      <c r="S73" s="62"/>
      <c r="T73" s="62"/>
      <c r="U73" s="62"/>
      <c r="V73" s="62"/>
      <c r="W73" s="59"/>
      <c r="X73" s="11"/>
      <c r="Y73" s="11"/>
      <c r="Z73" s="107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</row>
    <row r="74" spans="3:39" ht="9" customHeight="1" x14ac:dyDescent="0.15">
      <c r="C74" s="94"/>
      <c r="D74" s="95"/>
      <c r="G74" s="33"/>
      <c r="H74" s="29"/>
      <c r="I74" s="17"/>
      <c r="J74" s="17"/>
      <c r="K74" s="17"/>
      <c r="L74" s="17"/>
      <c r="M74" s="17"/>
      <c r="N74" s="11"/>
      <c r="Q74" s="29"/>
      <c r="U74" s="1"/>
      <c r="W74" s="66"/>
      <c r="Z74" s="107"/>
      <c r="AA74" s="145" t="s">
        <v>9</v>
      </c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</row>
    <row r="75" spans="3:39" ht="9" customHeight="1" x14ac:dyDescent="0.15">
      <c r="C75" s="94"/>
      <c r="D75" s="95"/>
      <c r="G75" s="33"/>
      <c r="H75" s="29"/>
      <c r="I75" s="17"/>
      <c r="J75" s="17"/>
      <c r="K75" s="17"/>
      <c r="L75" s="17"/>
      <c r="M75" s="17"/>
      <c r="N75" s="11"/>
      <c r="Q75" s="29"/>
      <c r="U75" s="1"/>
      <c r="W75" s="66"/>
      <c r="Z75" s="106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</row>
    <row r="76" spans="3:39" ht="9" customHeight="1" x14ac:dyDescent="0.15">
      <c r="C76" s="94"/>
      <c r="D76" s="95"/>
      <c r="G76" s="33"/>
      <c r="H76" s="29"/>
      <c r="I76" s="17"/>
      <c r="J76" s="17"/>
      <c r="K76" s="17"/>
      <c r="L76" s="17"/>
      <c r="M76" s="17"/>
      <c r="N76" s="11"/>
      <c r="Q76" s="29"/>
      <c r="U76" s="1"/>
      <c r="W76" s="66"/>
      <c r="Z76" s="107"/>
      <c r="AA76" s="139" t="s">
        <v>16</v>
      </c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</row>
    <row r="77" spans="3:39" ht="9" customHeight="1" x14ac:dyDescent="0.15">
      <c r="C77" s="94"/>
      <c r="D77" s="95"/>
      <c r="G77" s="33"/>
      <c r="H77" s="29"/>
      <c r="I77" s="17"/>
      <c r="J77" s="17"/>
      <c r="K77" s="17"/>
      <c r="L77" s="17"/>
      <c r="M77" s="17"/>
      <c r="N77" s="11"/>
      <c r="Q77" s="29"/>
      <c r="U77" s="1"/>
      <c r="W77" s="66"/>
      <c r="Z77" s="106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</row>
    <row r="78" spans="3:39" ht="9" customHeight="1" x14ac:dyDescent="0.15">
      <c r="C78" s="94"/>
      <c r="D78" s="95"/>
      <c r="G78" s="33"/>
      <c r="H78" s="29"/>
      <c r="I78" s="17"/>
      <c r="J78" s="17"/>
      <c r="K78" s="17"/>
      <c r="L78" s="17"/>
      <c r="M78" s="17"/>
      <c r="N78" s="11"/>
      <c r="Q78" s="29"/>
      <c r="U78" s="1"/>
      <c r="W78" s="66"/>
      <c r="Z78" s="105"/>
      <c r="AA78" s="139" t="s">
        <v>17</v>
      </c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</row>
    <row r="79" spans="3:39" ht="9" customHeight="1" x14ac:dyDescent="0.15">
      <c r="C79" s="94"/>
      <c r="D79" s="95"/>
      <c r="G79" s="33"/>
      <c r="H79" s="29"/>
      <c r="I79" s="17"/>
      <c r="J79" s="17"/>
      <c r="K79" s="17"/>
      <c r="L79" s="17"/>
      <c r="M79" s="17"/>
      <c r="N79" s="11"/>
      <c r="Q79" s="29"/>
      <c r="U79" s="1"/>
      <c r="W79" s="66"/>
      <c r="Z79" s="107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</row>
    <row r="80" spans="3:39" ht="9" customHeight="1" x14ac:dyDescent="0.15">
      <c r="C80" s="94"/>
      <c r="D80" s="95"/>
      <c r="G80" s="33"/>
      <c r="H80" s="29"/>
      <c r="I80" s="17"/>
      <c r="J80" s="17"/>
      <c r="K80" s="17"/>
      <c r="L80" s="17"/>
      <c r="M80" s="17"/>
      <c r="N80" s="11"/>
      <c r="Q80" s="29"/>
      <c r="U80" s="1"/>
      <c r="W80" s="66"/>
      <c r="Z80" s="105"/>
      <c r="AA80" s="139" t="s">
        <v>18</v>
      </c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</row>
    <row r="81" spans="3:39" ht="9" customHeight="1" x14ac:dyDescent="0.15">
      <c r="C81" s="94"/>
      <c r="D81" s="95"/>
      <c r="G81" s="33"/>
      <c r="H81" s="29"/>
      <c r="I81" s="17"/>
      <c r="J81" s="17"/>
      <c r="K81" s="17"/>
      <c r="L81" s="17"/>
      <c r="M81" s="17"/>
      <c r="N81" s="11"/>
      <c r="Q81" s="29"/>
      <c r="U81" s="1"/>
      <c r="W81" s="66"/>
      <c r="Z81" s="107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</row>
    <row r="82" spans="3:39" ht="9" customHeight="1" x14ac:dyDescent="0.15">
      <c r="C82" s="94"/>
      <c r="D82" s="95"/>
      <c r="G82" s="33"/>
      <c r="H82" s="29"/>
      <c r="I82" s="17"/>
      <c r="J82" s="17"/>
      <c r="K82" s="17"/>
      <c r="L82" s="17"/>
      <c r="M82" s="17"/>
      <c r="N82" s="11"/>
      <c r="Q82" s="29"/>
      <c r="U82" s="1"/>
      <c r="W82" s="66"/>
      <c r="Z82" s="107"/>
      <c r="AA82" s="139" t="s">
        <v>19</v>
      </c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</row>
    <row r="83" spans="3:39" ht="9" customHeight="1" x14ac:dyDescent="0.15">
      <c r="C83" s="94"/>
      <c r="D83" s="95"/>
      <c r="G83" s="33"/>
      <c r="H83" s="29"/>
      <c r="I83" s="17"/>
      <c r="J83" s="17"/>
      <c r="K83" s="17"/>
      <c r="L83" s="17"/>
      <c r="M83" s="17"/>
      <c r="N83" s="11"/>
      <c r="Q83" s="29"/>
      <c r="U83" s="1"/>
      <c r="W83" s="66"/>
      <c r="Z83" s="106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</row>
    <row r="84" spans="3:39" ht="9" customHeight="1" x14ac:dyDescent="0.15">
      <c r="C84" s="94"/>
      <c r="D84" s="95"/>
      <c r="G84" s="33"/>
      <c r="H84" s="29"/>
      <c r="I84" s="17"/>
      <c r="J84" s="17"/>
      <c r="K84" s="17"/>
      <c r="L84" s="17"/>
      <c r="M84" s="17"/>
      <c r="N84" s="11"/>
      <c r="Q84" s="29"/>
      <c r="U84" s="1"/>
      <c r="W84" s="66"/>
      <c r="Z84" s="105"/>
      <c r="AA84" s="145" t="s">
        <v>105</v>
      </c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</row>
    <row r="85" spans="3:39" ht="9" customHeight="1" x14ac:dyDescent="0.15">
      <c r="C85" s="94"/>
      <c r="D85" s="95"/>
      <c r="G85" s="33"/>
      <c r="H85" s="29"/>
      <c r="I85" s="17"/>
      <c r="J85" s="17"/>
      <c r="K85" s="17"/>
      <c r="L85" s="17"/>
      <c r="M85" s="17"/>
      <c r="N85" s="11"/>
      <c r="Q85" s="29"/>
      <c r="U85" s="1"/>
      <c r="W85" s="66"/>
      <c r="Z85" s="107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</row>
    <row r="86" spans="3:39" ht="9" customHeight="1" x14ac:dyDescent="0.15">
      <c r="C86" s="94"/>
      <c r="D86" s="95"/>
      <c r="G86" s="33"/>
      <c r="H86" s="29"/>
      <c r="I86" s="17"/>
      <c r="J86" s="17"/>
      <c r="K86" s="17"/>
      <c r="L86" s="17"/>
      <c r="M86" s="17"/>
      <c r="N86" s="11"/>
      <c r="Q86" s="29"/>
      <c r="U86" s="1"/>
      <c r="W86" s="66"/>
      <c r="Z86" s="105"/>
      <c r="AA86" s="145" t="s">
        <v>62</v>
      </c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</row>
    <row r="87" spans="3:39" ht="9" customHeight="1" x14ac:dyDescent="0.15">
      <c r="C87" s="94"/>
      <c r="D87" s="95"/>
      <c r="G87" s="33"/>
      <c r="H87" s="29"/>
      <c r="I87" s="17"/>
      <c r="J87" s="17"/>
      <c r="K87" s="17"/>
      <c r="L87" s="17"/>
      <c r="M87" s="17"/>
      <c r="N87" s="11"/>
      <c r="Q87" s="29"/>
      <c r="U87" s="1"/>
      <c r="W87" s="66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</row>
    <row r="88" spans="3:39" ht="9" customHeight="1" x14ac:dyDescent="0.15">
      <c r="C88" s="94"/>
      <c r="D88" s="95"/>
      <c r="G88" s="33"/>
      <c r="H88" s="29"/>
      <c r="I88" s="17"/>
      <c r="J88" s="17"/>
      <c r="K88" s="17"/>
      <c r="L88" s="17"/>
      <c r="M88" s="17"/>
      <c r="N88" s="11"/>
      <c r="Q88" s="29"/>
      <c r="U88" s="1"/>
      <c r="W88" s="66"/>
      <c r="AA88" s="61"/>
    </row>
    <row r="89" spans="3:39" ht="9" customHeight="1" thickBot="1" x14ac:dyDescent="0.2">
      <c r="C89" s="94"/>
      <c r="D89" s="95"/>
      <c r="G89" s="33"/>
      <c r="H89" s="29"/>
      <c r="I89" s="17"/>
      <c r="J89" s="17"/>
      <c r="K89" s="17"/>
      <c r="L89" s="17"/>
      <c r="M89" s="17"/>
      <c r="N89" s="11"/>
      <c r="Q89" s="27"/>
      <c r="R89" s="177" t="s">
        <v>60</v>
      </c>
      <c r="S89" s="177"/>
      <c r="T89" s="177"/>
      <c r="U89" s="177"/>
      <c r="V89" s="177"/>
      <c r="W89" s="142">
        <v>13</v>
      </c>
      <c r="X89" s="22"/>
      <c r="Y89" s="22"/>
      <c r="Z89" s="108"/>
      <c r="AA89" s="145" t="s">
        <v>183</v>
      </c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</row>
    <row r="90" spans="3:39" ht="9" customHeight="1" x14ac:dyDescent="0.15">
      <c r="C90" s="94"/>
      <c r="D90" s="95"/>
      <c r="G90" s="33"/>
      <c r="H90" s="29"/>
      <c r="I90" s="17"/>
      <c r="J90" s="17"/>
      <c r="K90" s="17"/>
      <c r="L90" s="17"/>
      <c r="M90" s="17"/>
      <c r="N90" s="11"/>
      <c r="Q90" s="30"/>
      <c r="R90" s="177"/>
      <c r="S90" s="177"/>
      <c r="T90" s="177"/>
      <c r="U90" s="177"/>
      <c r="V90" s="177"/>
      <c r="W90" s="142"/>
      <c r="X90" s="23"/>
      <c r="Y90" s="23"/>
      <c r="Z90" s="109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</row>
    <row r="91" spans="3:39" customFormat="1" ht="9" customHeight="1" x14ac:dyDescent="0.15">
      <c r="C91" s="110"/>
      <c r="D91" s="111"/>
      <c r="G91" s="41"/>
      <c r="H91" s="42"/>
      <c r="I91" s="49"/>
      <c r="J91" s="49"/>
      <c r="K91" s="49"/>
      <c r="L91" s="49"/>
      <c r="M91" s="49"/>
      <c r="N91" s="112"/>
      <c r="O91" s="113"/>
      <c r="P91" s="113"/>
      <c r="Q91" s="114"/>
      <c r="R91" s="178"/>
      <c r="S91" s="178"/>
      <c r="T91" s="178"/>
      <c r="U91" s="178"/>
      <c r="V91" s="178"/>
      <c r="W91" s="115"/>
      <c r="X91" s="113"/>
      <c r="Y91" s="113"/>
      <c r="Z91" s="116"/>
      <c r="AA91" s="139" t="s">
        <v>20</v>
      </c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</row>
    <row r="92" spans="3:39" ht="9" customHeight="1" x14ac:dyDescent="0.15">
      <c r="C92" s="94"/>
      <c r="D92" s="95"/>
      <c r="G92" s="33"/>
      <c r="H92" s="29"/>
      <c r="I92" s="17"/>
      <c r="J92" s="17"/>
      <c r="K92" s="17"/>
      <c r="L92" s="17"/>
      <c r="M92" s="17"/>
      <c r="N92" s="11"/>
      <c r="Q92" s="29"/>
      <c r="R92" s="178"/>
      <c r="S92" s="178"/>
      <c r="T92" s="178"/>
      <c r="U92" s="178"/>
      <c r="V92" s="178"/>
      <c r="W92" s="117"/>
      <c r="X92" s="11"/>
      <c r="Y92" s="11"/>
      <c r="Z92" s="106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</row>
    <row r="93" spans="3:39" ht="9" customHeight="1" x14ac:dyDescent="0.15">
      <c r="C93" s="94"/>
      <c r="D93" s="95"/>
      <c r="G93" s="33"/>
      <c r="H93" s="29"/>
      <c r="I93" s="17"/>
      <c r="J93" s="17"/>
      <c r="K93" s="17"/>
      <c r="L93" s="17"/>
      <c r="M93" s="17"/>
      <c r="N93" s="11"/>
      <c r="Q93" s="29"/>
      <c r="R93" s="62"/>
      <c r="S93" s="62"/>
      <c r="T93" s="62"/>
      <c r="U93" s="1"/>
      <c r="W93" s="115"/>
      <c r="Z93" s="105"/>
      <c r="AA93" s="139" t="s">
        <v>137</v>
      </c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</row>
    <row r="94" spans="3:39" ht="9" customHeight="1" x14ac:dyDescent="0.15">
      <c r="C94" s="94"/>
      <c r="D94" s="95"/>
      <c r="G94" s="33"/>
      <c r="H94" s="29"/>
      <c r="I94" s="17"/>
      <c r="J94" s="17"/>
      <c r="K94" s="17"/>
      <c r="L94" s="17"/>
      <c r="M94" s="17"/>
      <c r="N94" s="11"/>
      <c r="Q94" s="29"/>
      <c r="U94" s="1"/>
      <c r="W94" s="66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</row>
    <row r="95" spans="3:39" ht="9" customHeight="1" x14ac:dyDescent="0.15">
      <c r="C95" s="94"/>
      <c r="D95" s="95"/>
      <c r="G95" s="33"/>
      <c r="H95" s="29"/>
      <c r="I95" s="17"/>
      <c r="J95" s="17"/>
      <c r="K95" s="17"/>
      <c r="L95" s="17"/>
      <c r="M95" s="17"/>
      <c r="N95" s="11"/>
      <c r="Q95" s="29"/>
      <c r="U95" s="1"/>
      <c r="W95" s="66"/>
      <c r="AA95" s="61"/>
    </row>
    <row r="96" spans="3:39" ht="9" customHeight="1" thickBot="1" x14ac:dyDescent="0.2">
      <c r="C96" s="94"/>
      <c r="D96" s="95"/>
      <c r="G96" s="33"/>
      <c r="H96" s="29"/>
      <c r="I96" s="17"/>
      <c r="J96" s="17"/>
      <c r="K96" s="17"/>
      <c r="L96" s="17"/>
      <c r="M96" s="17"/>
      <c r="N96" s="11"/>
      <c r="Q96" s="27"/>
      <c r="R96" s="168" t="s">
        <v>68</v>
      </c>
      <c r="S96" s="168"/>
      <c r="T96" s="168"/>
      <c r="U96" s="168"/>
      <c r="V96" s="168"/>
      <c r="W96" s="142">
        <v>31</v>
      </c>
      <c r="X96" s="22"/>
      <c r="Y96" s="22"/>
      <c r="Z96" s="108"/>
      <c r="AA96" s="145" t="s">
        <v>184</v>
      </c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0"/>
    </row>
    <row r="97" spans="3:39" ht="9" customHeight="1" x14ac:dyDescent="0.15">
      <c r="C97" s="94"/>
      <c r="D97" s="95"/>
      <c r="G97" s="33"/>
      <c r="H97" s="29"/>
      <c r="I97" s="17"/>
      <c r="J97" s="17"/>
      <c r="K97" s="17"/>
      <c r="L97" s="17"/>
      <c r="M97" s="17"/>
      <c r="N97" s="11"/>
      <c r="Q97" s="11"/>
      <c r="R97" s="168"/>
      <c r="S97" s="168"/>
      <c r="T97" s="168"/>
      <c r="U97" s="168"/>
      <c r="V97" s="168"/>
      <c r="W97" s="142"/>
      <c r="X97" s="23"/>
      <c r="Y97" s="23"/>
      <c r="Z97" s="51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0"/>
    </row>
    <row r="98" spans="3:39" ht="9" customHeight="1" x14ac:dyDescent="0.15">
      <c r="C98" s="94"/>
      <c r="D98" s="95"/>
      <c r="G98" s="33"/>
      <c r="H98" s="29"/>
      <c r="I98" s="17"/>
      <c r="J98" s="17"/>
      <c r="K98" s="17"/>
      <c r="L98" s="17"/>
      <c r="M98" s="17"/>
      <c r="N98" s="11"/>
      <c r="R98" s="66"/>
      <c r="S98" s="62"/>
      <c r="T98" s="62"/>
      <c r="U98" s="1"/>
      <c r="W98" s="66"/>
      <c r="AA98" s="145" t="s">
        <v>123</v>
      </c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0"/>
    </row>
    <row r="99" spans="3:39" ht="9" customHeight="1" x14ac:dyDescent="0.15">
      <c r="C99" s="94"/>
      <c r="D99" s="95"/>
      <c r="G99" s="33"/>
      <c r="H99" s="29"/>
      <c r="I99" s="17"/>
      <c r="J99" s="17"/>
      <c r="K99" s="17"/>
      <c r="L99" s="17"/>
      <c r="M99" s="17"/>
      <c r="N99" s="11"/>
      <c r="R99" s="66"/>
      <c r="S99" s="62"/>
      <c r="T99" s="62"/>
      <c r="U99" s="1"/>
      <c r="W99" s="66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0"/>
    </row>
    <row r="100" spans="3:39" ht="9" customHeight="1" x14ac:dyDescent="0.15">
      <c r="C100" s="94"/>
      <c r="D100" s="95"/>
      <c r="G100" s="33"/>
      <c r="H100" s="29"/>
      <c r="I100" s="17"/>
      <c r="J100" s="17"/>
      <c r="K100" s="17"/>
      <c r="L100" s="17"/>
      <c r="M100" s="17"/>
      <c r="N100" s="11"/>
      <c r="R100" s="66"/>
      <c r="S100" s="62"/>
      <c r="T100" s="62"/>
      <c r="U100" s="1"/>
      <c r="W100" s="66"/>
      <c r="AA100" s="175" t="s">
        <v>185</v>
      </c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6"/>
    </row>
    <row r="101" spans="3:39" ht="9" customHeight="1" x14ac:dyDescent="0.15">
      <c r="C101" s="94"/>
      <c r="D101" s="95"/>
      <c r="G101" s="33"/>
      <c r="H101" s="29"/>
      <c r="I101" s="17"/>
      <c r="J101" s="17"/>
      <c r="K101" s="17"/>
      <c r="L101" s="17"/>
      <c r="M101" s="17"/>
      <c r="N101" s="11"/>
      <c r="R101" s="66"/>
      <c r="S101" s="62"/>
      <c r="T101" s="62"/>
      <c r="U101" s="1"/>
      <c r="W101" s="66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6"/>
    </row>
    <row r="102" spans="3:39" ht="9" customHeight="1" x14ac:dyDescent="0.15">
      <c r="C102" s="94"/>
      <c r="D102" s="95"/>
      <c r="G102" s="33"/>
      <c r="H102" s="29"/>
      <c r="I102" s="17"/>
      <c r="J102" s="17"/>
      <c r="K102" s="17"/>
      <c r="L102" s="17"/>
      <c r="M102" s="17"/>
      <c r="N102" s="11"/>
      <c r="R102" s="66"/>
      <c r="S102" s="62"/>
      <c r="T102" s="62"/>
      <c r="U102" s="1"/>
      <c r="W102" s="66"/>
      <c r="AA102" s="179" t="s">
        <v>52</v>
      </c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80"/>
    </row>
    <row r="103" spans="3:39" ht="9" customHeight="1" x14ac:dyDescent="0.15">
      <c r="C103" s="94"/>
      <c r="D103" s="95"/>
      <c r="G103" s="33"/>
      <c r="H103" s="29"/>
      <c r="I103" s="17"/>
      <c r="J103" s="17"/>
      <c r="K103" s="17"/>
      <c r="L103" s="17"/>
      <c r="M103" s="17"/>
      <c r="N103" s="11"/>
      <c r="R103" s="66"/>
      <c r="S103" s="62"/>
      <c r="T103" s="62"/>
      <c r="U103" s="1"/>
      <c r="W103" s="66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80"/>
    </row>
    <row r="104" spans="3:39" ht="9" customHeight="1" x14ac:dyDescent="0.15">
      <c r="C104" s="94"/>
      <c r="D104" s="95"/>
      <c r="G104" s="33"/>
      <c r="H104" s="29"/>
      <c r="I104" s="17"/>
      <c r="J104" s="17"/>
      <c r="K104" s="17"/>
      <c r="L104" s="17"/>
      <c r="M104" s="17"/>
      <c r="N104" s="11"/>
      <c r="U104" s="1"/>
      <c r="W104" s="66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81"/>
    </row>
    <row r="105" spans="3:39" ht="9" customHeight="1" x14ac:dyDescent="0.15">
      <c r="C105" s="94"/>
      <c r="D105" s="95"/>
      <c r="G105" s="33"/>
      <c r="H105" s="29"/>
      <c r="I105" s="17"/>
      <c r="J105" s="17"/>
      <c r="K105" s="17"/>
      <c r="L105" s="17"/>
      <c r="M105" s="17"/>
      <c r="N105" s="11"/>
      <c r="U105" s="1"/>
      <c r="W105" s="66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81"/>
    </row>
    <row r="106" spans="3:39" ht="9" customHeight="1" thickBot="1" x14ac:dyDescent="0.2">
      <c r="C106" s="94"/>
      <c r="D106" s="95"/>
      <c r="G106" s="33"/>
      <c r="H106" s="38"/>
      <c r="I106" s="182" t="s">
        <v>74</v>
      </c>
      <c r="J106" s="183"/>
      <c r="K106" s="183"/>
      <c r="L106" s="184"/>
      <c r="M106" s="165">
        <f>W106+W115+W127+W132+1</f>
        <v>36</v>
      </c>
      <c r="N106" s="166"/>
      <c r="O106" s="22"/>
      <c r="P106" s="22"/>
      <c r="Q106" s="22"/>
      <c r="R106" s="168" t="s">
        <v>21</v>
      </c>
      <c r="S106" s="168"/>
      <c r="T106" s="168"/>
      <c r="U106" s="168"/>
      <c r="V106" s="168"/>
      <c r="W106" s="142">
        <v>11</v>
      </c>
      <c r="X106" s="22"/>
      <c r="Y106" s="22"/>
      <c r="Z106" s="108"/>
      <c r="AA106" s="145" t="s">
        <v>186</v>
      </c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</row>
    <row r="107" spans="3:39" ht="9" customHeight="1" x14ac:dyDescent="0.15">
      <c r="C107" s="94"/>
      <c r="D107" s="95"/>
      <c r="G107" s="33"/>
      <c r="H107" s="39"/>
      <c r="I107" s="185"/>
      <c r="J107" s="186"/>
      <c r="K107" s="186"/>
      <c r="L107" s="187"/>
      <c r="M107" s="165"/>
      <c r="N107" s="166"/>
      <c r="O107" s="23"/>
      <c r="P107" s="23"/>
      <c r="Q107" s="29"/>
      <c r="R107" s="168"/>
      <c r="S107" s="168"/>
      <c r="T107" s="168"/>
      <c r="U107" s="168"/>
      <c r="V107" s="168"/>
      <c r="W107" s="142"/>
      <c r="X107" s="23"/>
      <c r="Y107" s="23"/>
      <c r="Z107" s="109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</row>
    <row r="108" spans="3:39" ht="9" customHeight="1" x14ac:dyDescent="0.15">
      <c r="C108" s="94"/>
      <c r="D108" s="95"/>
      <c r="G108" s="33"/>
      <c r="H108" s="29"/>
      <c r="I108" s="17"/>
      <c r="J108" s="17"/>
      <c r="K108" s="17"/>
      <c r="L108" s="17"/>
      <c r="M108" s="17"/>
      <c r="N108" s="11"/>
      <c r="P108" s="33"/>
      <c r="Q108" s="29"/>
      <c r="U108" s="1"/>
      <c r="W108" s="66"/>
      <c r="Z108" s="107"/>
      <c r="AA108" s="145" t="s">
        <v>86</v>
      </c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</row>
    <row r="109" spans="3:39" ht="9" customHeight="1" x14ac:dyDescent="0.15">
      <c r="C109" s="94"/>
      <c r="D109" s="95"/>
      <c r="G109" s="33"/>
      <c r="H109" s="29"/>
      <c r="I109" s="17"/>
      <c r="J109" s="17"/>
      <c r="K109" s="17"/>
      <c r="L109" s="17"/>
      <c r="M109" s="17"/>
      <c r="N109" s="11"/>
      <c r="P109" s="33"/>
      <c r="Q109" s="29"/>
      <c r="U109" s="1"/>
      <c r="W109" s="66"/>
      <c r="Z109" s="106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  <c r="AM109" s="145"/>
    </row>
    <row r="110" spans="3:39" ht="9" customHeight="1" x14ac:dyDescent="0.15">
      <c r="C110" s="94"/>
      <c r="D110" s="95"/>
      <c r="G110" s="33"/>
      <c r="H110" s="29"/>
      <c r="I110" s="17"/>
      <c r="J110" s="17"/>
      <c r="K110" s="17"/>
      <c r="L110" s="17"/>
      <c r="M110" s="17"/>
      <c r="N110" s="11"/>
      <c r="P110" s="33"/>
      <c r="Q110" s="29"/>
      <c r="U110" s="1"/>
      <c r="W110" s="66"/>
      <c r="Z110" s="105"/>
      <c r="AA110" s="145" t="s">
        <v>112</v>
      </c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0"/>
    </row>
    <row r="111" spans="3:39" ht="9" customHeight="1" x14ac:dyDescent="0.15">
      <c r="C111" s="94"/>
      <c r="D111" s="95"/>
      <c r="G111" s="33"/>
      <c r="H111" s="29"/>
      <c r="I111" s="17"/>
      <c r="J111" s="17"/>
      <c r="K111" s="17"/>
      <c r="L111" s="17"/>
      <c r="M111" s="17"/>
      <c r="N111" s="11"/>
      <c r="P111" s="33"/>
      <c r="Q111" s="29"/>
      <c r="U111" s="1"/>
      <c r="W111" s="66"/>
      <c r="Z111" s="107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0"/>
    </row>
    <row r="112" spans="3:39" ht="9" customHeight="1" x14ac:dyDescent="0.15">
      <c r="C112" s="94"/>
      <c r="D112" s="95"/>
      <c r="G112" s="33"/>
      <c r="H112" s="29"/>
      <c r="I112" s="17"/>
      <c r="J112" s="17"/>
      <c r="K112" s="17"/>
      <c r="L112" s="17"/>
      <c r="M112" s="17"/>
      <c r="N112" s="11"/>
      <c r="P112" s="33"/>
      <c r="Q112" s="29"/>
      <c r="U112" s="1"/>
      <c r="W112" s="66"/>
      <c r="Z112" s="105"/>
      <c r="AA112" s="145" t="s">
        <v>22</v>
      </c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0"/>
    </row>
    <row r="113" spans="3:39" ht="9" customHeight="1" x14ac:dyDescent="0.15">
      <c r="C113" s="94"/>
      <c r="D113" s="95"/>
      <c r="G113" s="33"/>
      <c r="H113" s="29"/>
      <c r="I113" s="17"/>
      <c r="J113" s="17"/>
      <c r="K113" s="17"/>
      <c r="L113" s="17"/>
      <c r="M113" s="17"/>
      <c r="N113" s="11"/>
      <c r="P113" s="33"/>
      <c r="Q113" s="29"/>
      <c r="U113" s="1"/>
      <c r="W113" s="66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0"/>
    </row>
    <row r="114" spans="3:39" ht="9" customHeight="1" x14ac:dyDescent="0.15">
      <c r="C114" s="94"/>
      <c r="D114" s="95"/>
      <c r="G114" s="33"/>
      <c r="H114" s="29"/>
      <c r="I114" s="17"/>
      <c r="J114" s="17"/>
      <c r="K114" s="17"/>
      <c r="L114" s="17"/>
      <c r="M114" s="17"/>
      <c r="N114" s="11"/>
      <c r="P114" s="33"/>
      <c r="Q114" s="29"/>
      <c r="U114" s="1"/>
      <c r="W114" s="66"/>
      <c r="AA114" s="61"/>
    </row>
    <row r="115" spans="3:39" ht="9" customHeight="1" thickBot="1" x14ac:dyDescent="0.2">
      <c r="C115" s="94"/>
      <c r="D115" s="95"/>
      <c r="G115" s="33"/>
      <c r="H115" s="29"/>
      <c r="I115" s="17"/>
      <c r="J115" s="17"/>
      <c r="K115" s="17"/>
      <c r="L115" s="17"/>
      <c r="M115" s="17"/>
      <c r="N115" s="17"/>
      <c r="O115" s="11"/>
      <c r="P115" s="33"/>
      <c r="Q115" s="27"/>
      <c r="R115" s="168" t="s">
        <v>113</v>
      </c>
      <c r="S115" s="168"/>
      <c r="T115" s="168"/>
      <c r="U115" s="168"/>
      <c r="V115" s="168"/>
      <c r="W115" s="144">
        <v>12</v>
      </c>
      <c r="X115" s="22"/>
      <c r="Y115" s="22"/>
      <c r="Z115" s="108"/>
      <c r="AA115" s="145" t="s">
        <v>138</v>
      </c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</row>
    <row r="116" spans="3:39" ht="9" customHeight="1" x14ac:dyDescent="0.15">
      <c r="C116" s="94"/>
      <c r="D116" s="95"/>
      <c r="G116" s="33"/>
      <c r="H116" s="29"/>
      <c r="I116" s="17"/>
      <c r="J116" s="17"/>
      <c r="K116" s="17"/>
      <c r="L116" s="17"/>
      <c r="M116" s="17"/>
      <c r="N116" s="17"/>
      <c r="O116" s="11"/>
      <c r="P116" s="11"/>
      <c r="Q116" s="30"/>
      <c r="R116" s="168"/>
      <c r="S116" s="168"/>
      <c r="T116" s="168"/>
      <c r="U116" s="168"/>
      <c r="V116" s="168"/>
      <c r="W116" s="144"/>
      <c r="X116" s="23"/>
      <c r="Y116" s="23"/>
      <c r="Z116" s="109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</row>
    <row r="117" spans="3:39" ht="9" customHeight="1" x14ac:dyDescent="0.15">
      <c r="C117" s="94"/>
      <c r="D117" s="95"/>
      <c r="G117" s="33"/>
      <c r="H117" s="29"/>
      <c r="I117" s="17"/>
      <c r="J117" s="17"/>
      <c r="K117" s="17"/>
      <c r="L117" s="17"/>
      <c r="M117" s="17"/>
      <c r="N117" s="11"/>
      <c r="P117" s="33"/>
      <c r="Q117" s="29"/>
      <c r="U117" s="1"/>
      <c r="W117" s="66"/>
      <c r="Z117" s="107"/>
      <c r="AA117" s="145" t="s">
        <v>139</v>
      </c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  <c r="AM117" s="145"/>
    </row>
    <row r="118" spans="3:39" ht="9" customHeight="1" x14ac:dyDescent="0.15">
      <c r="C118" s="94"/>
      <c r="D118" s="95"/>
      <c r="G118" s="33"/>
      <c r="H118" s="29"/>
      <c r="I118" s="17"/>
      <c r="J118" s="17"/>
      <c r="K118" s="17"/>
      <c r="L118" s="17"/>
      <c r="M118" s="17"/>
      <c r="N118" s="11"/>
      <c r="P118" s="33"/>
      <c r="Q118" s="29"/>
      <c r="U118" s="1"/>
      <c r="W118" s="66"/>
      <c r="Z118" s="107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</row>
    <row r="119" spans="3:39" ht="9" customHeight="1" x14ac:dyDescent="0.15">
      <c r="C119" s="94"/>
      <c r="D119" s="95"/>
      <c r="G119" s="33"/>
      <c r="H119" s="29"/>
      <c r="I119" s="5"/>
      <c r="J119" s="5"/>
      <c r="N119" s="11"/>
      <c r="Q119" s="29"/>
      <c r="S119" s="71"/>
      <c r="U119" s="1"/>
      <c r="W119" s="66"/>
      <c r="Z119" s="107"/>
      <c r="AA119" s="145" t="s">
        <v>84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45"/>
      <c r="AL119" s="145"/>
      <c r="AM119" s="145"/>
    </row>
    <row r="120" spans="3:39" ht="9" customHeight="1" x14ac:dyDescent="0.15">
      <c r="C120" s="94"/>
      <c r="D120" s="95"/>
      <c r="G120" s="33"/>
      <c r="H120" s="29"/>
      <c r="I120" s="5"/>
      <c r="J120" s="5"/>
      <c r="N120" s="11"/>
      <c r="Q120" s="29"/>
      <c r="S120" s="71"/>
      <c r="U120" s="1"/>
      <c r="W120" s="66"/>
      <c r="Z120" s="107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  <c r="AM120" s="145"/>
    </row>
    <row r="121" spans="3:39" ht="9" customHeight="1" x14ac:dyDescent="0.15">
      <c r="C121" s="94"/>
      <c r="D121" s="95"/>
      <c r="G121" s="33"/>
      <c r="H121" s="29"/>
      <c r="I121" s="5"/>
      <c r="J121" s="5"/>
      <c r="N121" s="11"/>
      <c r="Q121" s="29"/>
      <c r="S121" s="71"/>
      <c r="U121" s="1"/>
      <c r="W121" s="66"/>
      <c r="Z121" s="107"/>
      <c r="AA121" s="145" t="s">
        <v>187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</row>
    <row r="122" spans="3:39" ht="9" customHeight="1" x14ac:dyDescent="0.15">
      <c r="C122" s="94"/>
      <c r="D122" s="95"/>
      <c r="G122" s="33"/>
      <c r="H122" s="29"/>
      <c r="I122" s="5"/>
      <c r="J122" s="5"/>
      <c r="N122" s="11"/>
      <c r="Q122" s="29"/>
      <c r="S122" s="71"/>
      <c r="U122" s="1"/>
      <c r="W122" s="66"/>
      <c r="Z122" s="107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</row>
    <row r="123" spans="3:39" ht="9" customHeight="1" x14ac:dyDescent="0.15">
      <c r="C123" s="94"/>
      <c r="D123" s="95"/>
      <c r="G123" s="33"/>
      <c r="H123" s="29"/>
      <c r="I123" s="5"/>
      <c r="J123" s="5"/>
      <c r="N123" s="11"/>
      <c r="Q123" s="29"/>
      <c r="S123" s="71"/>
      <c r="U123" s="1"/>
      <c r="W123" s="66"/>
      <c r="Z123" s="107"/>
      <c r="AA123" s="145" t="s">
        <v>93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</row>
    <row r="124" spans="3:39" ht="9" customHeight="1" x14ac:dyDescent="0.15">
      <c r="C124" s="94"/>
      <c r="D124" s="95"/>
      <c r="G124" s="33"/>
      <c r="H124" s="29"/>
      <c r="I124" s="5"/>
      <c r="J124" s="5"/>
      <c r="N124" s="11"/>
      <c r="Q124" s="29"/>
      <c r="S124" s="71"/>
      <c r="U124" s="1"/>
      <c r="W124" s="66"/>
      <c r="Z124" s="106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</row>
    <row r="125" spans="3:39" ht="9" customHeight="1" x14ac:dyDescent="0.15">
      <c r="C125" s="94"/>
      <c r="D125" s="95"/>
      <c r="G125" s="33"/>
      <c r="H125" s="29"/>
      <c r="I125" s="5"/>
      <c r="J125" s="5"/>
      <c r="N125" s="11"/>
      <c r="Q125" s="29"/>
      <c r="S125" s="71"/>
      <c r="U125" s="1"/>
      <c r="W125" s="66"/>
      <c r="Z125" s="107"/>
      <c r="AA125" s="139" t="s">
        <v>92</v>
      </c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40"/>
    </row>
    <row r="126" spans="3:39" ht="9" customHeight="1" x14ac:dyDescent="0.15">
      <c r="C126" s="94"/>
      <c r="D126" s="95"/>
      <c r="G126" s="33"/>
      <c r="H126" s="29"/>
      <c r="I126" s="5"/>
      <c r="J126" s="5"/>
      <c r="N126" s="11"/>
      <c r="Q126" s="29"/>
      <c r="R126" s="188" t="s">
        <v>140</v>
      </c>
      <c r="S126" s="188"/>
      <c r="T126" s="188"/>
      <c r="U126" s="188"/>
      <c r="V126" s="188"/>
      <c r="W126" s="66"/>
      <c r="Z126" s="118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40"/>
    </row>
    <row r="127" spans="3:39" ht="9" customHeight="1" thickBot="1" x14ac:dyDescent="0.2">
      <c r="C127" s="94"/>
      <c r="D127" s="95"/>
      <c r="G127" s="33"/>
      <c r="H127" s="29"/>
      <c r="I127" s="17"/>
      <c r="J127" s="17"/>
      <c r="K127" s="17"/>
      <c r="L127" s="17"/>
      <c r="M127" s="17"/>
      <c r="N127" s="17"/>
      <c r="O127" s="11"/>
      <c r="P127" s="33"/>
      <c r="Q127" s="27"/>
      <c r="R127" s="188"/>
      <c r="S127" s="188"/>
      <c r="T127" s="188"/>
      <c r="U127" s="188"/>
      <c r="V127" s="188"/>
      <c r="W127" s="144">
        <v>5</v>
      </c>
      <c r="X127" s="22"/>
      <c r="Y127" s="22"/>
      <c r="Z127" s="108"/>
      <c r="AA127" s="145" t="s">
        <v>116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</row>
    <row r="128" spans="3:39" ht="9" customHeight="1" x14ac:dyDescent="0.15">
      <c r="C128" s="94"/>
      <c r="D128" s="95"/>
      <c r="G128" s="33"/>
      <c r="H128" s="29"/>
      <c r="I128" s="17"/>
      <c r="J128" s="17"/>
      <c r="K128" s="17"/>
      <c r="L128" s="17"/>
      <c r="M128" s="17"/>
      <c r="N128" s="17"/>
      <c r="O128" s="11"/>
      <c r="P128" s="11"/>
      <c r="Q128" s="30"/>
      <c r="R128" s="188"/>
      <c r="S128" s="188"/>
      <c r="T128" s="188"/>
      <c r="U128" s="188"/>
      <c r="V128" s="188"/>
      <c r="W128" s="144"/>
      <c r="X128" s="23"/>
      <c r="Y128" s="23"/>
      <c r="Z128" s="51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</row>
    <row r="129" spans="3:39" ht="9" customHeight="1" x14ac:dyDescent="0.15">
      <c r="C129" s="94"/>
      <c r="D129" s="95"/>
      <c r="G129" s="33"/>
      <c r="H129" s="29"/>
      <c r="I129" s="17"/>
      <c r="J129" s="17"/>
      <c r="K129" s="17"/>
      <c r="L129" s="17"/>
      <c r="M129" s="17"/>
      <c r="N129" s="17"/>
      <c r="O129" s="11"/>
      <c r="P129" s="11"/>
      <c r="Q129" s="29"/>
      <c r="R129" s="188"/>
      <c r="S129" s="188"/>
      <c r="T129" s="188"/>
      <c r="U129" s="188"/>
      <c r="V129" s="188"/>
      <c r="W129" s="119"/>
      <c r="X129" s="11"/>
      <c r="Y129" s="11"/>
      <c r="Z129" s="54"/>
      <c r="AA129" s="145" t="s">
        <v>141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</row>
    <row r="130" spans="3:39" ht="9" customHeight="1" x14ac:dyDescent="0.15">
      <c r="C130" s="94"/>
      <c r="D130" s="95"/>
      <c r="G130" s="33"/>
      <c r="H130" s="29"/>
      <c r="I130" s="17"/>
      <c r="J130" s="17"/>
      <c r="K130" s="17"/>
      <c r="L130" s="17"/>
      <c r="M130" s="17"/>
      <c r="N130" s="17"/>
      <c r="O130" s="11"/>
      <c r="P130" s="11"/>
      <c r="Q130" s="29"/>
      <c r="R130" s="2"/>
      <c r="S130" s="2"/>
      <c r="T130" s="2"/>
      <c r="U130" s="2"/>
      <c r="V130" s="2"/>
      <c r="W130" s="119"/>
      <c r="X130" s="11"/>
      <c r="Y130" s="11"/>
      <c r="Z130" s="54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</row>
    <row r="131" spans="3:39" ht="9" customHeight="1" x14ac:dyDescent="0.15">
      <c r="C131" s="94"/>
      <c r="D131" s="95"/>
      <c r="G131" s="33"/>
      <c r="H131" s="29"/>
      <c r="I131" s="5"/>
      <c r="J131" s="5"/>
      <c r="N131" s="11"/>
      <c r="Q131" s="29"/>
      <c r="R131" s="19"/>
      <c r="T131" s="1"/>
      <c r="U131" s="1"/>
      <c r="W131" s="66"/>
      <c r="Z131" s="54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</row>
    <row r="132" spans="3:39" ht="9" customHeight="1" thickBot="1" x14ac:dyDescent="0.2">
      <c r="C132" s="94"/>
      <c r="D132" s="95"/>
      <c r="G132" s="33"/>
      <c r="H132" s="29"/>
      <c r="I132" s="5"/>
      <c r="J132" s="5"/>
      <c r="N132" s="11"/>
      <c r="Q132" s="27"/>
      <c r="R132" s="177" t="s">
        <v>61</v>
      </c>
      <c r="S132" s="177"/>
      <c r="T132" s="177"/>
      <c r="U132" s="177"/>
      <c r="V132" s="177"/>
      <c r="W132" s="144">
        <v>7</v>
      </c>
      <c r="AA132" s="139" t="s">
        <v>142</v>
      </c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</row>
    <row r="133" spans="3:39" ht="9" customHeight="1" x14ac:dyDescent="0.15">
      <c r="C133" s="94"/>
      <c r="D133" s="95"/>
      <c r="G133" s="33"/>
      <c r="H133" s="29"/>
      <c r="I133" s="5"/>
      <c r="J133" s="5"/>
      <c r="N133" s="11"/>
      <c r="P133" s="11"/>
      <c r="Q133" s="23"/>
      <c r="R133" s="177"/>
      <c r="S133" s="177"/>
      <c r="T133" s="177"/>
      <c r="U133" s="177"/>
      <c r="V133" s="177"/>
      <c r="W133" s="144"/>
      <c r="X133" s="23"/>
      <c r="Y133" s="23"/>
      <c r="Z133" s="51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</row>
    <row r="134" spans="3:39" ht="9" customHeight="1" x14ac:dyDescent="0.15">
      <c r="C134" s="94"/>
      <c r="D134" s="95"/>
      <c r="G134" s="33"/>
      <c r="H134" s="29"/>
      <c r="I134" s="5"/>
      <c r="J134" s="5"/>
      <c r="N134" s="11"/>
      <c r="P134" s="11"/>
      <c r="Q134" s="11"/>
      <c r="U134" s="1"/>
      <c r="W134" s="66"/>
      <c r="Y134" s="11"/>
      <c r="Z134" s="54"/>
      <c r="AA134" s="139" t="s">
        <v>110</v>
      </c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</row>
    <row r="135" spans="3:39" ht="9" customHeight="1" x14ac:dyDescent="0.15">
      <c r="C135" s="94"/>
      <c r="D135" s="95"/>
      <c r="G135" s="33"/>
      <c r="H135" s="29"/>
      <c r="I135" s="5"/>
      <c r="J135" s="5"/>
      <c r="N135" s="11"/>
      <c r="P135" s="11"/>
      <c r="Q135" s="11"/>
      <c r="R135" s="67"/>
      <c r="S135" s="67"/>
      <c r="T135" s="67"/>
      <c r="U135" s="67"/>
      <c r="V135" s="67"/>
      <c r="W135" s="119"/>
      <c r="X135" s="11"/>
      <c r="Y135" s="11"/>
      <c r="Z135" s="54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</row>
    <row r="136" spans="3:39" ht="9" customHeight="1" x14ac:dyDescent="0.15">
      <c r="C136" s="94"/>
      <c r="D136" s="95"/>
      <c r="G136" s="33"/>
      <c r="H136" s="29"/>
      <c r="I136" s="5"/>
      <c r="J136" s="5"/>
      <c r="N136" s="11"/>
      <c r="P136" s="11"/>
      <c r="Q136" s="11"/>
      <c r="U136" s="1"/>
      <c r="W136" s="66"/>
      <c r="AA136" s="61"/>
    </row>
    <row r="137" spans="3:39" ht="9" customHeight="1" x14ac:dyDescent="0.15">
      <c r="C137" s="94"/>
      <c r="D137" s="95"/>
      <c r="G137" s="33"/>
      <c r="H137" s="29"/>
      <c r="I137" s="5"/>
      <c r="J137" s="5"/>
      <c r="N137" s="11"/>
      <c r="P137" s="11"/>
      <c r="Q137" s="11"/>
      <c r="R137" s="1"/>
      <c r="S137" s="1"/>
      <c r="T137" s="1"/>
      <c r="U137" s="1"/>
      <c r="W137" s="60"/>
      <c r="Z137" s="54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61"/>
    </row>
    <row r="138" spans="3:39" ht="9" customHeight="1" thickBot="1" x14ac:dyDescent="0.2">
      <c r="C138" s="94"/>
      <c r="D138" s="95"/>
      <c r="G138" s="33"/>
      <c r="H138" s="38"/>
      <c r="I138" s="182" t="s">
        <v>114</v>
      </c>
      <c r="J138" s="183"/>
      <c r="K138" s="183"/>
      <c r="L138" s="184"/>
      <c r="M138" s="165">
        <f>W138+W143+W146+1</f>
        <v>25</v>
      </c>
      <c r="N138" s="166"/>
      <c r="P138" s="11"/>
      <c r="Q138" s="11"/>
      <c r="R138" s="168" t="s">
        <v>80</v>
      </c>
      <c r="S138" s="168"/>
      <c r="T138" s="168"/>
      <c r="U138" s="168"/>
      <c r="V138" s="168"/>
      <c r="W138" s="142">
        <v>16</v>
      </c>
      <c r="Z138" s="54"/>
      <c r="AA138" s="139" t="s">
        <v>124</v>
      </c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40"/>
    </row>
    <row r="139" spans="3:39" ht="9" customHeight="1" x14ac:dyDescent="0.15">
      <c r="C139" s="94"/>
      <c r="D139" s="95"/>
      <c r="G139" s="33"/>
      <c r="H139" s="39"/>
      <c r="I139" s="185"/>
      <c r="J139" s="186"/>
      <c r="K139" s="186"/>
      <c r="L139" s="187"/>
      <c r="M139" s="165"/>
      <c r="N139" s="166"/>
      <c r="O139" s="23"/>
      <c r="P139" s="23"/>
      <c r="Q139" s="30"/>
      <c r="R139" s="168"/>
      <c r="S139" s="168"/>
      <c r="T139" s="168"/>
      <c r="U139" s="168"/>
      <c r="V139" s="168"/>
      <c r="W139" s="142"/>
      <c r="X139" s="23"/>
      <c r="Y139" s="23"/>
      <c r="Z139" s="10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40"/>
    </row>
    <row r="140" spans="3:39" ht="9" customHeight="1" x14ac:dyDescent="0.15">
      <c r="C140" s="94"/>
      <c r="D140" s="95"/>
      <c r="G140" s="33"/>
      <c r="H140" s="29"/>
      <c r="I140" s="58"/>
      <c r="J140" s="58"/>
      <c r="K140" s="58"/>
      <c r="L140" s="58"/>
      <c r="M140" s="58"/>
      <c r="N140" s="58"/>
      <c r="Q140" s="29"/>
      <c r="R140" s="5"/>
      <c r="S140" s="5"/>
      <c r="T140" s="5"/>
      <c r="U140" s="5"/>
      <c r="V140" s="5"/>
      <c r="W140" s="120"/>
      <c r="X140" s="11"/>
      <c r="Y140" s="11"/>
      <c r="Z140" s="105"/>
      <c r="AA140" s="139" t="s">
        <v>188</v>
      </c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40"/>
    </row>
    <row r="141" spans="3:39" ht="9" customHeight="1" x14ac:dyDescent="0.15">
      <c r="C141" s="94"/>
      <c r="D141" s="95"/>
      <c r="G141" s="33"/>
      <c r="H141" s="29"/>
      <c r="I141" s="58"/>
      <c r="J141" s="58"/>
      <c r="K141" s="58"/>
      <c r="L141" s="58"/>
      <c r="M141" s="58"/>
      <c r="N141" s="58"/>
      <c r="O141" s="11"/>
      <c r="P141" s="11"/>
      <c r="Q141" s="29"/>
      <c r="R141" s="5"/>
      <c r="S141" s="5"/>
      <c r="T141" s="5"/>
      <c r="U141" s="5"/>
      <c r="V141" s="5"/>
      <c r="W141" s="120"/>
      <c r="X141" s="11"/>
      <c r="Y141" s="11"/>
      <c r="Z141" s="118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40"/>
    </row>
    <row r="142" spans="3:39" ht="9" customHeight="1" x14ac:dyDescent="0.15">
      <c r="C142" s="94"/>
      <c r="D142" s="95"/>
      <c r="G142" s="33"/>
      <c r="H142" s="29"/>
      <c r="I142" s="58"/>
      <c r="J142" s="58"/>
      <c r="K142" s="58"/>
      <c r="L142" s="58"/>
      <c r="M142" s="58"/>
      <c r="N142" s="58"/>
      <c r="O142" s="11"/>
      <c r="P142" s="11"/>
      <c r="Q142" s="29"/>
      <c r="R142" s="5"/>
      <c r="S142" s="5"/>
      <c r="T142" s="5"/>
      <c r="U142" s="5"/>
      <c r="V142" s="5"/>
      <c r="W142" s="120"/>
      <c r="X142" s="11"/>
      <c r="Y142" s="11"/>
      <c r="Z142" s="54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</row>
    <row r="143" spans="3:39" ht="9" customHeight="1" thickBot="1" x14ac:dyDescent="0.2">
      <c r="C143" s="94"/>
      <c r="D143" s="95"/>
      <c r="G143" s="33"/>
      <c r="H143" s="29"/>
      <c r="I143" s="5"/>
      <c r="J143" s="5"/>
      <c r="N143" s="11"/>
      <c r="Q143" s="29"/>
      <c r="R143" s="168" t="s">
        <v>106</v>
      </c>
      <c r="S143" s="168"/>
      <c r="T143" s="168"/>
      <c r="U143" s="168"/>
      <c r="V143" s="168"/>
      <c r="W143" s="142">
        <v>3</v>
      </c>
      <c r="Z143" s="54"/>
      <c r="AA143" s="139" t="s">
        <v>107</v>
      </c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40"/>
    </row>
    <row r="144" spans="3:39" ht="9" customHeight="1" x14ac:dyDescent="0.15">
      <c r="C144" s="94"/>
      <c r="D144" s="95"/>
      <c r="G144" s="33"/>
      <c r="H144" s="29"/>
      <c r="I144" s="5"/>
      <c r="J144" s="5"/>
      <c r="N144" s="11"/>
      <c r="P144" s="33"/>
      <c r="Q144" s="23"/>
      <c r="R144" s="168"/>
      <c r="S144" s="168"/>
      <c r="T144" s="168"/>
      <c r="U144" s="168"/>
      <c r="V144" s="168"/>
      <c r="W144" s="142"/>
      <c r="X144" s="23"/>
      <c r="Y144" s="23"/>
      <c r="Z144" s="51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40"/>
    </row>
    <row r="145" spans="3:39" ht="9" customHeight="1" x14ac:dyDescent="0.15">
      <c r="C145" s="94"/>
      <c r="D145" s="95"/>
      <c r="G145" s="33"/>
      <c r="H145" s="29"/>
      <c r="I145" s="5"/>
      <c r="J145" s="5"/>
      <c r="N145" s="11"/>
      <c r="P145" s="33"/>
      <c r="Q145" s="11"/>
      <c r="V145" s="63"/>
      <c r="W145" s="59"/>
      <c r="X145" s="11"/>
      <c r="Y145" s="11"/>
      <c r="Z145" s="5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61"/>
    </row>
    <row r="146" spans="3:39" ht="9" customHeight="1" thickBot="1" x14ac:dyDescent="0.2">
      <c r="C146" s="94"/>
      <c r="D146" s="95"/>
      <c r="G146" s="33"/>
      <c r="H146" s="29"/>
      <c r="I146" s="5"/>
      <c r="J146" s="5"/>
      <c r="N146" s="11"/>
      <c r="Q146" s="27"/>
      <c r="R146" s="173" t="s">
        <v>82</v>
      </c>
      <c r="S146" s="173"/>
      <c r="T146" s="173"/>
      <c r="U146" s="173"/>
      <c r="V146" s="173"/>
      <c r="W146" s="142">
        <v>5</v>
      </c>
      <c r="X146" s="11"/>
      <c r="Y146" s="11"/>
      <c r="Z146" s="54"/>
      <c r="AA146" s="145" t="s">
        <v>189</v>
      </c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0"/>
    </row>
    <row r="147" spans="3:39" ht="9" customHeight="1" x14ac:dyDescent="0.15">
      <c r="C147" s="94"/>
      <c r="D147" s="95"/>
      <c r="G147" s="33"/>
      <c r="H147" s="29"/>
      <c r="I147" s="5"/>
      <c r="J147" s="5"/>
      <c r="N147" s="11"/>
      <c r="P147" s="11"/>
      <c r="Q147" s="23"/>
      <c r="R147" s="173"/>
      <c r="S147" s="173"/>
      <c r="T147" s="173"/>
      <c r="U147" s="173"/>
      <c r="V147" s="173"/>
      <c r="W147" s="142"/>
      <c r="X147" s="23"/>
      <c r="Y147" s="23"/>
      <c r="Z147" s="109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  <c r="AM147" s="140"/>
    </row>
    <row r="148" spans="3:39" ht="9" customHeight="1" x14ac:dyDescent="0.15">
      <c r="C148" s="94"/>
      <c r="D148" s="95"/>
      <c r="G148" s="33"/>
      <c r="H148" s="29"/>
      <c r="I148" s="5"/>
      <c r="J148" s="5"/>
      <c r="N148" s="11"/>
      <c r="P148" s="11"/>
      <c r="Q148" s="11"/>
      <c r="R148" s="66"/>
      <c r="S148" s="66"/>
      <c r="T148" s="66"/>
      <c r="U148" s="66"/>
      <c r="V148" s="66"/>
      <c r="W148" s="59"/>
      <c r="X148" s="11"/>
      <c r="Y148" s="11"/>
      <c r="Z148" s="105"/>
      <c r="AA148" s="145" t="s">
        <v>85</v>
      </c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  <c r="AM148" s="140"/>
    </row>
    <row r="149" spans="3:39" ht="9" customHeight="1" x14ac:dyDescent="0.15">
      <c r="C149" s="94"/>
      <c r="D149" s="95"/>
      <c r="G149" s="33"/>
      <c r="H149" s="29"/>
      <c r="I149" s="5"/>
      <c r="J149" s="5"/>
      <c r="N149" s="11"/>
      <c r="P149" s="11"/>
      <c r="Q149" s="11"/>
      <c r="R149" s="66"/>
      <c r="S149" s="66"/>
      <c r="T149" s="66"/>
      <c r="U149" s="66"/>
      <c r="V149" s="66"/>
      <c r="W149" s="59"/>
      <c r="X149" s="11"/>
      <c r="Y149" s="11"/>
      <c r="Z149" s="106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0"/>
    </row>
    <row r="150" spans="3:39" ht="9" customHeight="1" x14ac:dyDescent="0.15">
      <c r="C150" s="94"/>
      <c r="D150" s="95"/>
      <c r="G150" s="33"/>
      <c r="H150" s="29"/>
      <c r="I150" s="5"/>
      <c r="J150" s="5"/>
      <c r="N150" s="11"/>
      <c r="P150" s="11"/>
      <c r="Q150" s="11"/>
      <c r="R150" s="60"/>
      <c r="S150" s="60"/>
      <c r="T150" s="60"/>
      <c r="U150" s="60"/>
      <c r="V150" s="60"/>
      <c r="W150" s="59"/>
      <c r="X150" s="11"/>
      <c r="Y150" s="11"/>
      <c r="Z150" s="105"/>
      <c r="AA150" s="145" t="s">
        <v>23</v>
      </c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  <c r="AM150" s="140"/>
    </row>
    <row r="151" spans="3:39" ht="9" customHeight="1" x14ac:dyDescent="0.15">
      <c r="C151" s="94"/>
      <c r="D151" s="95"/>
      <c r="G151" s="33"/>
      <c r="H151" s="29"/>
      <c r="I151" s="5"/>
      <c r="J151" s="5"/>
      <c r="N151" s="11"/>
      <c r="P151" s="11"/>
      <c r="Q151" s="11"/>
      <c r="R151" s="60"/>
      <c r="S151" s="60"/>
      <c r="T151" s="60"/>
      <c r="U151" s="60"/>
      <c r="V151" s="60"/>
      <c r="W151" s="59"/>
      <c r="X151" s="11"/>
      <c r="Y151" s="11"/>
      <c r="Z151" s="54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  <c r="AM151" s="140"/>
    </row>
    <row r="152" spans="3:39" ht="9" customHeight="1" x14ac:dyDescent="0.15">
      <c r="C152" s="94"/>
      <c r="D152" s="95"/>
      <c r="G152" s="33"/>
      <c r="H152" s="29"/>
      <c r="I152" s="5"/>
      <c r="J152" s="5"/>
      <c r="N152" s="11"/>
      <c r="P152" s="11"/>
      <c r="Q152" s="11"/>
      <c r="R152" s="60"/>
      <c r="S152" s="60"/>
      <c r="T152" s="60"/>
      <c r="U152" s="60"/>
      <c r="V152" s="60"/>
      <c r="W152" s="59"/>
      <c r="X152" s="11"/>
      <c r="Y152" s="11"/>
      <c r="Z152" s="54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96"/>
    </row>
    <row r="153" spans="3:39" ht="9" customHeight="1" x14ac:dyDescent="0.15">
      <c r="C153" s="94"/>
      <c r="D153" s="95"/>
      <c r="G153" s="33"/>
      <c r="H153" s="29"/>
      <c r="I153" s="17"/>
      <c r="J153" s="17"/>
      <c r="K153" s="17"/>
      <c r="L153" s="17"/>
      <c r="M153" s="17"/>
      <c r="N153" s="11"/>
      <c r="Q153" s="11"/>
      <c r="R153" s="16"/>
      <c r="S153" s="68"/>
      <c r="T153" s="68"/>
      <c r="U153" s="1"/>
      <c r="W153" s="18"/>
      <c r="Z153" s="54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</row>
    <row r="154" spans="3:39" ht="3" customHeight="1" x14ac:dyDescent="0.15">
      <c r="C154" s="94"/>
      <c r="D154" s="95"/>
      <c r="G154" s="33"/>
      <c r="H154" s="29"/>
      <c r="I154" s="157" t="s">
        <v>71</v>
      </c>
      <c r="J154" s="158"/>
      <c r="K154" s="158"/>
      <c r="L154" s="159"/>
      <c r="M154" s="166">
        <f>W154+W159+W162+W165+1</f>
        <v>34</v>
      </c>
      <c r="N154" s="166"/>
      <c r="Q154" s="11"/>
      <c r="R154" s="168" t="s">
        <v>64</v>
      </c>
      <c r="S154" s="168"/>
      <c r="T154" s="168"/>
      <c r="U154" s="168"/>
      <c r="V154" s="168"/>
      <c r="W154" s="142">
        <v>15</v>
      </c>
      <c r="X154" s="11"/>
      <c r="Y154" s="11"/>
      <c r="Z154" s="54"/>
      <c r="AA154" s="193" t="s">
        <v>190</v>
      </c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</row>
    <row r="155" spans="3:39" ht="3" customHeight="1" x14ac:dyDescent="0.15">
      <c r="C155" s="94"/>
      <c r="D155" s="95"/>
      <c r="G155" s="33"/>
      <c r="H155" s="29"/>
      <c r="I155" s="165"/>
      <c r="J155" s="166"/>
      <c r="K155" s="166"/>
      <c r="L155" s="189"/>
      <c r="M155" s="166"/>
      <c r="N155" s="166"/>
      <c r="Q155" s="11"/>
      <c r="R155" s="168"/>
      <c r="S155" s="168"/>
      <c r="T155" s="168"/>
      <c r="U155" s="168"/>
      <c r="V155" s="168"/>
      <c r="W155" s="142"/>
      <c r="X155" s="11"/>
      <c r="Y155" s="11"/>
      <c r="Z155" s="5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</row>
    <row r="156" spans="3:39" ht="3" customHeight="1" thickBot="1" x14ac:dyDescent="0.2">
      <c r="C156" s="94"/>
      <c r="D156" s="95"/>
      <c r="G156" s="33"/>
      <c r="H156" s="29"/>
      <c r="I156" s="165"/>
      <c r="J156" s="166"/>
      <c r="K156" s="166"/>
      <c r="L156" s="189"/>
      <c r="M156" s="166"/>
      <c r="N156" s="166"/>
      <c r="Q156" s="11"/>
      <c r="R156" s="168"/>
      <c r="S156" s="168"/>
      <c r="T156" s="168"/>
      <c r="U156" s="168"/>
      <c r="V156" s="168"/>
      <c r="W156" s="142"/>
      <c r="X156" s="11"/>
      <c r="Y156" s="11"/>
      <c r="Z156" s="5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</row>
    <row r="157" spans="3:39" ht="3" customHeight="1" x14ac:dyDescent="0.15">
      <c r="C157" s="94"/>
      <c r="D157" s="121"/>
      <c r="E157" s="122"/>
      <c r="F157" s="122"/>
      <c r="G157" s="123"/>
      <c r="H157" s="124"/>
      <c r="I157" s="165"/>
      <c r="J157" s="166"/>
      <c r="K157" s="166"/>
      <c r="L157" s="189"/>
      <c r="M157" s="166"/>
      <c r="N157" s="166"/>
      <c r="O157" s="125"/>
      <c r="P157" s="23"/>
      <c r="Q157" s="30"/>
      <c r="R157" s="168"/>
      <c r="S157" s="168"/>
      <c r="T157" s="168"/>
      <c r="U157" s="168"/>
      <c r="V157" s="168"/>
      <c r="W157" s="142"/>
      <c r="X157" s="23"/>
      <c r="Y157" s="23"/>
      <c r="Z157" s="51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</row>
    <row r="158" spans="3:39" ht="9" customHeight="1" x14ac:dyDescent="0.15">
      <c r="C158" s="94"/>
      <c r="D158" s="95"/>
      <c r="E158" s="11"/>
      <c r="F158" s="11"/>
      <c r="G158" s="11"/>
      <c r="H158" s="29"/>
      <c r="I158" s="190"/>
      <c r="J158" s="191"/>
      <c r="K158" s="191"/>
      <c r="L158" s="192"/>
      <c r="M158" s="195">
        <f>W169+W173</f>
        <v>20</v>
      </c>
      <c r="N158" s="196"/>
      <c r="O158" s="94"/>
      <c r="P158" s="126"/>
      <c r="Q158" s="29"/>
      <c r="R158" s="5"/>
      <c r="S158" s="5"/>
      <c r="T158" s="5"/>
      <c r="U158" s="5"/>
      <c r="V158" s="5"/>
      <c r="W158" s="120"/>
      <c r="X158" s="11"/>
      <c r="Y158" s="11"/>
      <c r="Z158" s="54"/>
      <c r="AA158" s="194"/>
      <c r="AB158" s="194"/>
      <c r="AC158" s="194"/>
      <c r="AD158" s="194"/>
      <c r="AE158" s="194"/>
      <c r="AF158" s="194"/>
      <c r="AG158" s="194"/>
      <c r="AH158" s="194"/>
      <c r="AI158" s="194"/>
      <c r="AJ158" s="194"/>
      <c r="AK158" s="194"/>
      <c r="AL158" s="194"/>
      <c r="AM158" s="194"/>
    </row>
    <row r="159" spans="3:39" ht="9" customHeight="1" thickBot="1" x14ac:dyDescent="0.2">
      <c r="C159" s="94"/>
      <c r="D159" s="95"/>
      <c r="E159" s="11"/>
      <c r="F159" s="11"/>
      <c r="G159" s="11"/>
      <c r="H159" s="29"/>
      <c r="I159" s="17"/>
      <c r="J159" s="17"/>
      <c r="K159" s="17"/>
      <c r="L159" s="17"/>
      <c r="M159" s="196"/>
      <c r="N159" s="196"/>
      <c r="O159" s="94"/>
      <c r="P159" s="126"/>
      <c r="Q159" s="27"/>
      <c r="R159" s="168" t="s">
        <v>65</v>
      </c>
      <c r="S159" s="168"/>
      <c r="T159" s="168"/>
      <c r="U159" s="168"/>
      <c r="V159" s="168"/>
      <c r="W159" s="142">
        <v>15</v>
      </c>
      <c r="X159" s="11"/>
      <c r="Y159" s="11"/>
      <c r="Z159" s="54"/>
      <c r="AA159" s="145" t="s">
        <v>117</v>
      </c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  <c r="AM159" s="145"/>
    </row>
    <row r="160" spans="3:39" ht="9" customHeight="1" x14ac:dyDescent="0.15">
      <c r="C160" s="94"/>
      <c r="D160" s="95"/>
      <c r="E160" s="11"/>
      <c r="F160" s="11"/>
      <c r="G160" s="33"/>
      <c r="H160" s="29"/>
      <c r="I160" s="17"/>
      <c r="J160" s="17"/>
      <c r="K160" s="17"/>
      <c r="L160" s="17"/>
      <c r="M160" s="65"/>
      <c r="N160" s="65"/>
      <c r="O160" s="94"/>
      <c r="P160" s="95"/>
      <c r="Q160" s="29"/>
      <c r="R160" s="168"/>
      <c r="S160" s="168"/>
      <c r="T160" s="168"/>
      <c r="U160" s="168"/>
      <c r="V160" s="168"/>
      <c r="W160" s="142"/>
      <c r="X160" s="23"/>
      <c r="Y160" s="23"/>
      <c r="Z160" s="51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</row>
    <row r="161" spans="3:39" ht="9" customHeight="1" x14ac:dyDescent="0.15">
      <c r="C161" s="94"/>
      <c r="D161" s="95"/>
      <c r="E161" s="11"/>
      <c r="F161" s="11"/>
      <c r="G161" s="33"/>
      <c r="H161" s="29"/>
      <c r="I161" s="5"/>
      <c r="J161" s="5"/>
      <c r="M161" s="52"/>
      <c r="N161" s="52"/>
      <c r="O161" s="94"/>
      <c r="P161" s="95"/>
      <c r="Q161" s="29"/>
      <c r="S161" s="5"/>
      <c r="T161" s="5"/>
      <c r="U161" s="5"/>
      <c r="V161" s="5"/>
      <c r="W161" s="66"/>
      <c r="X161" s="11"/>
      <c r="Y161" s="11"/>
      <c r="Z161" s="54"/>
    </row>
    <row r="162" spans="3:39" ht="9" customHeight="1" thickBot="1" x14ac:dyDescent="0.2">
      <c r="C162" s="94"/>
      <c r="D162" s="95"/>
      <c r="E162" s="11"/>
      <c r="F162" s="11"/>
      <c r="G162" s="33"/>
      <c r="H162" s="29"/>
      <c r="I162" s="5"/>
      <c r="J162" s="5"/>
      <c r="N162" s="11"/>
      <c r="O162" s="94"/>
      <c r="P162" s="95"/>
      <c r="Q162" s="29"/>
      <c r="R162" s="172" t="s">
        <v>118</v>
      </c>
      <c r="S162" s="172"/>
      <c r="T162" s="172"/>
      <c r="U162" s="172"/>
      <c r="V162" s="172"/>
      <c r="W162" s="142">
        <v>1</v>
      </c>
      <c r="X162" s="22"/>
      <c r="Y162" s="22"/>
      <c r="Z162" s="108"/>
      <c r="AA162" s="145" t="s">
        <v>143</v>
      </c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</row>
    <row r="163" spans="3:39" ht="9" customHeight="1" x14ac:dyDescent="0.15">
      <c r="C163" s="94"/>
      <c r="D163" s="95"/>
      <c r="G163" s="33"/>
      <c r="H163" s="29"/>
      <c r="I163" s="5"/>
      <c r="J163" s="5"/>
      <c r="N163" s="11"/>
      <c r="O163" s="94"/>
      <c r="P163" s="126"/>
      <c r="Q163" s="23"/>
      <c r="R163" s="172"/>
      <c r="S163" s="172"/>
      <c r="T163" s="172"/>
      <c r="U163" s="172"/>
      <c r="V163" s="172"/>
      <c r="W163" s="142"/>
      <c r="X163" s="23"/>
      <c r="Y163" s="23"/>
      <c r="Z163" s="51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</row>
    <row r="164" spans="3:39" ht="9" customHeight="1" x14ac:dyDescent="0.15">
      <c r="C164" s="94"/>
      <c r="D164" s="95"/>
      <c r="G164" s="33"/>
      <c r="H164" s="29"/>
      <c r="I164" s="5"/>
      <c r="J164" s="5"/>
      <c r="N164" s="11"/>
      <c r="O164" s="94"/>
      <c r="P164" s="126"/>
      <c r="Q164" s="11"/>
      <c r="R164" s="62"/>
      <c r="S164" s="62"/>
      <c r="T164" s="62"/>
      <c r="U164" s="62"/>
      <c r="V164" s="62"/>
      <c r="W164" s="59"/>
      <c r="X164" s="11"/>
      <c r="Y164" s="11"/>
      <c r="Z164" s="54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</row>
    <row r="165" spans="3:39" ht="9" customHeight="1" thickBot="1" x14ac:dyDescent="0.2">
      <c r="C165" s="94"/>
      <c r="D165" s="95"/>
      <c r="E165" s="11"/>
      <c r="F165" s="11"/>
      <c r="G165" s="33"/>
      <c r="H165" s="29"/>
      <c r="I165" s="5"/>
      <c r="J165" s="5"/>
      <c r="N165" s="11"/>
      <c r="O165" s="94"/>
      <c r="P165" s="95"/>
      <c r="Q165" s="29"/>
      <c r="R165" s="172" t="s">
        <v>119</v>
      </c>
      <c r="S165" s="172"/>
      <c r="T165" s="172"/>
      <c r="U165" s="172"/>
      <c r="V165" s="172"/>
      <c r="W165" s="142">
        <v>2</v>
      </c>
      <c r="X165" s="22"/>
      <c r="Y165" s="22"/>
      <c r="Z165" s="108"/>
      <c r="AA165" s="145" t="s">
        <v>191</v>
      </c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145"/>
      <c r="AL165" s="145"/>
      <c r="AM165" s="145"/>
    </row>
    <row r="166" spans="3:39" ht="9" customHeight="1" x14ac:dyDescent="0.15">
      <c r="C166" s="94"/>
      <c r="D166" s="95"/>
      <c r="G166" s="33"/>
      <c r="H166" s="29"/>
      <c r="I166" s="5"/>
      <c r="J166" s="5"/>
      <c r="N166" s="11"/>
      <c r="O166" s="94"/>
      <c r="P166" s="95"/>
      <c r="Q166" s="23"/>
      <c r="R166" s="172"/>
      <c r="S166" s="172"/>
      <c r="T166" s="172"/>
      <c r="U166" s="172"/>
      <c r="V166" s="172"/>
      <c r="W166" s="142"/>
      <c r="X166" s="23"/>
      <c r="Y166" s="23"/>
      <c r="Z166" s="51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</row>
    <row r="167" spans="3:39" ht="9" customHeight="1" x14ac:dyDescent="0.15">
      <c r="C167" s="94"/>
      <c r="D167" s="95"/>
      <c r="G167" s="33"/>
      <c r="H167" s="29"/>
      <c r="I167" s="5"/>
      <c r="J167" s="5"/>
      <c r="N167" s="11"/>
      <c r="O167" s="94"/>
      <c r="P167" s="95"/>
      <c r="Q167" s="11"/>
      <c r="R167" s="66"/>
      <c r="S167" s="66"/>
      <c r="T167" s="66"/>
      <c r="U167" s="66"/>
      <c r="V167" s="66"/>
      <c r="W167" s="59"/>
      <c r="X167" s="11"/>
      <c r="Y167" s="11"/>
      <c r="Z167" s="54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</row>
    <row r="168" spans="3:39" ht="9" customHeight="1" x14ac:dyDescent="0.15">
      <c r="C168" s="94"/>
      <c r="D168" s="95"/>
      <c r="G168" s="33"/>
      <c r="H168" s="29"/>
      <c r="I168" s="5"/>
      <c r="J168" s="5"/>
      <c r="N168" s="11"/>
      <c r="O168" s="94"/>
      <c r="P168" s="95"/>
      <c r="Q168" s="11"/>
      <c r="W168" s="66"/>
    </row>
    <row r="169" spans="3:39" ht="9" customHeight="1" x14ac:dyDescent="0.15">
      <c r="C169" s="94"/>
      <c r="D169" s="95"/>
      <c r="G169" s="33"/>
      <c r="H169" s="29"/>
      <c r="I169" s="5"/>
      <c r="J169" s="5"/>
      <c r="N169" s="11"/>
      <c r="O169" s="94"/>
      <c r="P169" s="121"/>
      <c r="Q169" s="122"/>
      <c r="R169" s="172" t="s">
        <v>118</v>
      </c>
      <c r="S169" s="172"/>
      <c r="T169" s="172"/>
      <c r="U169" s="172"/>
      <c r="V169" s="172"/>
      <c r="W169" s="197">
        <v>11</v>
      </c>
      <c r="X169" s="122"/>
      <c r="Y169" s="122"/>
      <c r="Z169" s="127"/>
      <c r="AA169" s="145" t="s">
        <v>170</v>
      </c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</row>
    <row r="170" spans="3:39" ht="9" customHeight="1" x14ac:dyDescent="0.15">
      <c r="C170" s="94"/>
      <c r="D170" s="95"/>
      <c r="G170" s="33"/>
      <c r="H170" s="29"/>
      <c r="I170" s="5"/>
      <c r="J170" s="5"/>
      <c r="N170" s="11"/>
      <c r="O170" s="94"/>
      <c r="P170" s="95"/>
      <c r="Q170" s="11"/>
      <c r="R170" s="172"/>
      <c r="S170" s="172"/>
      <c r="T170" s="172"/>
      <c r="U170" s="172"/>
      <c r="V170" s="172"/>
      <c r="W170" s="197"/>
      <c r="X170" s="11"/>
      <c r="Y170" s="11"/>
      <c r="Z170" s="128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</row>
    <row r="171" spans="3:39" ht="9" customHeight="1" x14ac:dyDescent="0.15">
      <c r="C171" s="94"/>
      <c r="D171" s="95"/>
      <c r="G171" s="33"/>
      <c r="H171" s="29"/>
      <c r="I171" s="5"/>
      <c r="J171" s="5"/>
      <c r="N171" s="11"/>
      <c r="O171" s="94"/>
      <c r="P171" s="95"/>
      <c r="Q171" s="11"/>
      <c r="R171" s="62"/>
      <c r="S171" s="62"/>
      <c r="T171" s="62"/>
      <c r="U171" s="62"/>
      <c r="V171" s="62"/>
      <c r="W171" s="59"/>
      <c r="X171" s="11"/>
      <c r="Y171" s="11"/>
      <c r="Z171" s="129"/>
      <c r="AA171" s="145" t="s">
        <v>144</v>
      </c>
      <c r="AB171" s="145"/>
      <c r="AC171" s="145"/>
      <c r="AD171" s="145"/>
      <c r="AE171" s="145"/>
      <c r="AF171" s="145"/>
      <c r="AG171" s="145"/>
      <c r="AH171" s="145"/>
      <c r="AI171" s="145"/>
      <c r="AJ171" s="145"/>
      <c r="AK171" s="145"/>
      <c r="AL171" s="145"/>
      <c r="AM171" s="145"/>
    </row>
    <row r="172" spans="3:39" ht="9" customHeight="1" x14ac:dyDescent="0.15">
      <c r="C172" s="94"/>
      <c r="D172" s="95"/>
      <c r="G172" s="33"/>
      <c r="H172" s="29"/>
      <c r="I172" s="5"/>
      <c r="J172" s="5"/>
      <c r="N172" s="11"/>
      <c r="O172" s="94"/>
      <c r="P172" s="95"/>
      <c r="Q172" s="11"/>
      <c r="W172" s="66"/>
      <c r="AA172" s="145"/>
      <c r="AB172" s="145"/>
      <c r="AC172" s="145"/>
      <c r="AD172" s="145"/>
      <c r="AE172" s="145"/>
      <c r="AF172" s="145"/>
      <c r="AG172" s="145"/>
      <c r="AH172" s="145"/>
      <c r="AI172" s="145"/>
      <c r="AJ172" s="145"/>
      <c r="AK172" s="145"/>
      <c r="AL172" s="145"/>
      <c r="AM172" s="145"/>
    </row>
    <row r="173" spans="3:39" ht="9" customHeight="1" x14ac:dyDescent="0.15">
      <c r="C173" s="94"/>
      <c r="D173" s="95"/>
      <c r="G173" s="33"/>
      <c r="H173" s="29"/>
      <c r="I173" s="198" t="s">
        <v>24</v>
      </c>
      <c r="J173" s="130"/>
      <c r="K173" s="200" t="s">
        <v>25</v>
      </c>
      <c r="L173" s="200"/>
      <c r="M173" s="200"/>
      <c r="N173" s="200"/>
      <c r="O173" s="131"/>
      <c r="P173" s="132"/>
      <c r="Q173" s="133"/>
      <c r="R173" s="172" t="s">
        <v>115</v>
      </c>
      <c r="S173" s="172"/>
      <c r="T173" s="172"/>
      <c r="U173" s="172"/>
      <c r="V173" s="172"/>
      <c r="W173" s="197">
        <v>9</v>
      </c>
      <c r="X173" s="122"/>
      <c r="Y173" s="122"/>
      <c r="Z173" s="127"/>
      <c r="AA173" s="145" t="s">
        <v>192</v>
      </c>
      <c r="AB173" s="145"/>
      <c r="AC173" s="145"/>
      <c r="AD173" s="145"/>
      <c r="AE173" s="145"/>
      <c r="AF173" s="145"/>
      <c r="AG173" s="145"/>
      <c r="AH173" s="145"/>
      <c r="AI173" s="145"/>
      <c r="AJ173" s="145"/>
      <c r="AK173" s="145"/>
      <c r="AL173" s="145"/>
      <c r="AM173" s="145"/>
    </row>
    <row r="174" spans="3:39" ht="9" customHeight="1" x14ac:dyDescent="0.15">
      <c r="C174" s="94"/>
      <c r="D174" s="95"/>
      <c r="E174" s="11"/>
      <c r="F174" s="11"/>
      <c r="G174" s="33"/>
      <c r="H174" s="29"/>
      <c r="I174" s="199"/>
      <c r="J174" s="3"/>
      <c r="K174" s="201"/>
      <c r="L174" s="201"/>
      <c r="M174" s="201"/>
      <c r="N174" s="201"/>
      <c r="O174" s="134"/>
      <c r="P174" s="134"/>
      <c r="Q174" s="134"/>
      <c r="R174" s="172"/>
      <c r="S174" s="172"/>
      <c r="T174" s="172"/>
      <c r="U174" s="172"/>
      <c r="V174" s="172"/>
      <c r="W174" s="197"/>
      <c r="X174" s="11"/>
      <c r="Y174" s="11"/>
      <c r="Z174" s="128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</row>
    <row r="175" spans="3:39" ht="9" customHeight="1" x14ac:dyDescent="0.15">
      <c r="C175" s="94"/>
      <c r="D175" s="95"/>
      <c r="E175" s="11"/>
      <c r="F175" s="11"/>
      <c r="G175" s="33"/>
      <c r="H175" s="29"/>
      <c r="I175" s="3"/>
      <c r="J175" s="202" t="s">
        <v>53</v>
      </c>
      <c r="K175" s="202"/>
      <c r="L175" s="202"/>
      <c r="M175" s="202"/>
      <c r="N175" s="202"/>
      <c r="O175" s="202"/>
      <c r="P175" s="202"/>
      <c r="Q175" s="202"/>
      <c r="R175" s="66"/>
      <c r="S175" s="66"/>
      <c r="T175" s="66"/>
      <c r="U175" s="66"/>
      <c r="V175" s="66"/>
      <c r="W175" s="120"/>
      <c r="X175" s="11"/>
      <c r="Y175" s="11"/>
      <c r="Z175" s="129"/>
      <c r="AA175" s="145" t="s">
        <v>0</v>
      </c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</row>
    <row r="176" spans="3:39" ht="9" customHeight="1" x14ac:dyDescent="0.15">
      <c r="C176" s="94"/>
      <c r="D176" s="95"/>
      <c r="E176" s="11"/>
      <c r="F176" s="11"/>
      <c r="G176" s="33"/>
      <c r="H176" s="29"/>
      <c r="I176" s="50"/>
      <c r="J176" s="203"/>
      <c r="K176" s="203"/>
      <c r="L176" s="203"/>
      <c r="M176" s="203"/>
      <c r="N176" s="203"/>
      <c r="O176" s="203"/>
      <c r="P176" s="203"/>
      <c r="Q176" s="203"/>
      <c r="R176" s="76"/>
      <c r="S176" s="76"/>
      <c r="T176" s="76"/>
      <c r="U176" s="14"/>
      <c r="W176" s="204"/>
      <c r="X176" s="46"/>
      <c r="Y176" s="75"/>
      <c r="Z176" s="13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5"/>
      <c r="AK176" s="145"/>
      <c r="AL176" s="145"/>
      <c r="AM176" s="145"/>
    </row>
    <row r="177" spans="3:39" ht="9" customHeight="1" x14ac:dyDescent="0.15">
      <c r="C177" s="94"/>
      <c r="D177" s="95"/>
      <c r="E177" s="11"/>
      <c r="F177" s="11"/>
      <c r="G177" s="33"/>
      <c r="H177" s="29"/>
      <c r="I177" s="5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14"/>
      <c r="V177" s="46"/>
      <c r="W177" s="204"/>
      <c r="X177" s="46"/>
      <c r="Y177" s="75"/>
      <c r="Z177" s="135"/>
      <c r="AA177" s="205"/>
      <c r="AB177" s="205"/>
      <c r="AC177" s="205"/>
      <c r="AD177" s="205"/>
      <c r="AE177" s="205"/>
      <c r="AF177" s="205"/>
      <c r="AG177" s="205"/>
      <c r="AH177" s="205"/>
      <c r="AI177" s="205"/>
      <c r="AJ177" s="205"/>
      <c r="AK177" s="205"/>
      <c r="AL177" s="205"/>
      <c r="AM177" s="205"/>
    </row>
    <row r="178" spans="3:39" ht="9" customHeight="1" x14ac:dyDescent="0.15">
      <c r="C178" s="94"/>
      <c r="D178" s="95"/>
      <c r="E178" s="11"/>
      <c r="F178" s="11"/>
      <c r="G178" s="33"/>
      <c r="H178" s="29"/>
      <c r="I178" s="5"/>
      <c r="J178" s="5"/>
      <c r="M178" s="1"/>
      <c r="N178" s="1"/>
      <c r="Q178" s="63"/>
      <c r="T178" s="14"/>
      <c r="U178" s="14"/>
      <c r="V178" s="14"/>
      <c r="W178" s="59"/>
      <c r="X178" s="11"/>
      <c r="Y178" s="11"/>
      <c r="Z178" s="54"/>
      <c r="AA178" s="205"/>
      <c r="AB178" s="205"/>
      <c r="AC178" s="205"/>
      <c r="AD178" s="205"/>
      <c r="AE178" s="205"/>
      <c r="AF178" s="205"/>
      <c r="AG178" s="205"/>
      <c r="AH178" s="205"/>
      <c r="AI178" s="205"/>
      <c r="AJ178" s="205"/>
      <c r="AK178" s="205"/>
      <c r="AL178" s="205"/>
      <c r="AM178" s="205"/>
    </row>
    <row r="179" spans="3:39" ht="3" customHeight="1" x14ac:dyDescent="0.15">
      <c r="C179" s="94"/>
      <c r="D179" s="95"/>
      <c r="G179" s="33"/>
      <c r="H179" s="29"/>
      <c r="I179" s="182" t="s">
        <v>66</v>
      </c>
      <c r="J179" s="183"/>
      <c r="K179" s="183"/>
      <c r="L179" s="184"/>
      <c r="M179" s="165">
        <f>W179+W186+W201+W210+1</f>
        <v>43</v>
      </c>
      <c r="N179" s="166"/>
      <c r="R179" s="168" t="s">
        <v>72</v>
      </c>
      <c r="S179" s="168"/>
      <c r="T179" s="168"/>
      <c r="U179" s="168"/>
      <c r="V179" s="168"/>
      <c r="W179" s="142">
        <v>11</v>
      </c>
      <c r="AA179" s="145" t="s">
        <v>125</v>
      </c>
      <c r="AB179" s="145"/>
      <c r="AC179" s="145"/>
      <c r="AD179" s="145"/>
      <c r="AE179" s="145"/>
      <c r="AF179" s="145"/>
      <c r="AG179" s="145"/>
      <c r="AH179" s="145"/>
      <c r="AI179" s="145"/>
      <c r="AJ179" s="145"/>
      <c r="AK179" s="145"/>
      <c r="AL179" s="145"/>
      <c r="AM179" s="145"/>
    </row>
    <row r="180" spans="3:39" ht="3" customHeight="1" x14ac:dyDescent="0.15">
      <c r="C180" s="94"/>
      <c r="D180" s="95"/>
      <c r="G180" s="33"/>
      <c r="H180" s="29"/>
      <c r="I180" s="163"/>
      <c r="J180" s="164"/>
      <c r="K180" s="164"/>
      <c r="L180" s="206"/>
      <c r="M180" s="165"/>
      <c r="N180" s="166"/>
      <c r="R180" s="168"/>
      <c r="S180" s="168"/>
      <c r="T180" s="168"/>
      <c r="U180" s="168"/>
      <c r="V180" s="168"/>
      <c r="W180" s="142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5"/>
      <c r="AK180" s="145"/>
      <c r="AL180" s="145"/>
      <c r="AM180" s="145"/>
    </row>
    <row r="181" spans="3:39" ht="3" customHeight="1" thickBot="1" x14ac:dyDescent="0.2">
      <c r="C181" s="94"/>
      <c r="D181" s="95"/>
      <c r="G181" s="33"/>
      <c r="H181" s="38"/>
      <c r="I181" s="163"/>
      <c r="J181" s="164"/>
      <c r="K181" s="164"/>
      <c r="L181" s="206"/>
      <c r="M181" s="165"/>
      <c r="N181" s="166"/>
      <c r="O181" s="22"/>
      <c r="P181" s="22"/>
      <c r="Q181" s="22"/>
      <c r="R181" s="168"/>
      <c r="S181" s="168"/>
      <c r="T181" s="168"/>
      <c r="U181" s="168"/>
      <c r="V181" s="168"/>
      <c r="W181" s="142"/>
      <c r="X181" s="22"/>
      <c r="Y181" s="22"/>
      <c r="Z181" s="108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5"/>
      <c r="AK181" s="145"/>
      <c r="AL181" s="145"/>
      <c r="AM181" s="145"/>
    </row>
    <row r="182" spans="3:39" ht="3" customHeight="1" x14ac:dyDescent="0.15">
      <c r="C182" s="94"/>
      <c r="D182" s="121"/>
      <c r="E182" s="122"/>
      <c r="F182" s="122"/>
      <c r="G182" s="123"/>
      <c r="H182" s="136"/>
      <c r="I182" s="163"/>
      <c r="J182" s="164"/>
      <c r="K182" s="164"/>
      <c r="L182" s="206"/>
      <c r="M182" s="165"/>
      <c r="N182" s="166"/>
      <c r="O182" s="125"/>
      <c r="P182" s="11"/>
      <c r="Q182" s="29"/>
      <c r="R182" s="168"/>
      <c r="S182" s="168"/>
      <c r="T182" s="168"/>
      <c r="U182" s="168"/>
      <c r="V182" s="168"/>
      <c r="W182" s="142"/>
      <c r="Y182" s="8"/>
      <c r="Z182" s="107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5"/>
      <c r="AK182" s="145"/>
      <c r="AL182" s="145"/>
      <c r="AM182" s="145"/>
    </row>
    <row r="183" spans="3:39" ht="9" customHeight="1" x14ac:dyDescent="0.15">
      <c r="C183" s="11"/>
      <c r="D183" s="11"/>
      <c r="E183" s="11"/>
      <c r="F183" s="11"/>
      <c r="G183" s="33"/>
      <c r="H183" s="29"/>
      <c r="I183" s="190"/>
      <c r="J183" s="191"/>
      <c r="K183" s="191"/>
      <c r="L183" s="192"/>
      <c r="M183" s="207"/>
      <c r="N183" s="208"/>
      <c r="O183" s="94"/>
      <c r="P183" s="33"/>
      <c r="Q183" s="29"/>
      <c r="R183" s="5"/>
      <c r="S183" s="5"/>
      <c r="T183" s="5"/>
      <c r="U183" s="5"/>
      <c r="V183" s="5"/>
      <c r="W183" s="120"/>
      <c r="X183" s="11"/>
      <c r="Y183" s="11"/>
      <c r="Z183" s="105"/>
      <c r="AA183" s="145" t="s">
        <v>54</v>
      </c>
      <c r="AB183" s="145"/>
      <c r="AC183" s="145"/>
      <c r="AD183" s="145"/>
      <c r="AE183" s="145"/>
      <c r="AF183" s="145"/>
      <c r="AG183" s="145"/>
      <c r="AH183" s="145"/>
      <c r="AI183" s="145"/>
      <c r="AJ183" s="145"/>
      <c r="AK183" s="145"/>
      <c r="AL183" s="145"/>
      <c r="AM183" s="145"/>
    </row>
    <row r="184" spans="3:39" ht="9" customHeight="1" x14ac:dyDescent="0.15">
      <c r="D184" s="11"/>
      <c r="G184" s="33"/>
      <c r="H184" s="29"/>
      <c r="I184" s="5"/>
      <c r="J184" s="5"/>
      <c r="N184" s="11"/>
      <c r="O184" s="94"/>
      <c r="P184" s="126"/>
      <c r="Q184" s="29"/>
      <c r="U184" s="1"/>
      <c r="W184" s="66"/>
      <c r="Y184" s="11"/>
      <c r="Z184" s="118"/>
      <c r="AA184" s="145"/>
      <c r="AB184" s="145"/>
      <c r="AC184" s="145"/>
      <c r="AD184" s="145"/>
      <c r="AE184" s="145"/>
      <c r="AF184" s="145"/>
      <c r="AG184" s="145"/>
      <c r="AH184" s="145"/>
      <c r="AI184" s="145"/>
      <c r="AJ184" s="145"/>
      <c r="AK184" s="145"/>
      <c r="AL184" s="145"/>
      <c r="AM184" s="145"/>
    </row>
    <row r="185" spans="3:39" ht="9" customHeight="1" x14ac:dyDescent="0.15">
      <c r="D185" s="11"/>
      <c r="G185" s="33"/>
      <c r="H185" s="29"/>
      <c r="I185" s="5"/>
      <c r="J185" s="5"/>
      <c r="N185" s="11"/>
      <c r="O185" s="94"/>
      <c r="P185" s="126"/>
      <c r="Q185" s="29"/>
      <c r="U185" s="1"/>
      <c r="W185" s="66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</row>
    <row r="186" spans="3:39" ht="9" customHeight="1" thickBot="1" x14ac:dyDescent="0.2">
      <c r="D186" s="11"/>
      <c r="G186" s="33"/>
      <c r="H186" s="29"/>
      <c r="I186" s="5"/>
      <c r="J186" s="5"/>
      <c r="N186" s="11"/>
      <c r="O186" s="94"/>
      <c r="P186" s="95"/>
      <c r="Q186" s="29"/>
      <c r="R186" s="168" t="s">
        <v>73</v>
      </c>
      <c r="S186" s="168"/>
      <c r="T186" s="168"/>
      <c r="U186" s="168"/>
      <c r="V186" s="168"/>
      <c r="W186" s="142">
        <v>15</v>
      </c>
      <c r="X186" s="22"/>
      <c r="Y186" s="22"/>
      <c r="Z186" s="108"/>
      <c r="AA186" s="145" t="s">
        <v>126</v>
      </c>
      <c r="AB186" s="145"/>
      <c r="AC186" s="145"/>
      <c r="AD186" s="145"/>
      <c r="AE186" s="145"/>
      <c r="AF186" s="145"/>
      <c r="AG186" s="145"/>
      <c r="AH186" s="145"/>
      <c r="AI186" s="145"/>
      <c r="AJ186" s="145"/>
      <c r="AK186" s="145"/>
      <c r="AL186" s="145"/>
      <c r="AM186" s="145"/>
    </row>
    <row r="187" spans="3:39" ht="9" customHeight="1" x14ac:dyDescent="0.15">
      <c r="D187" s="11"/>
      <c r="G187" s="33"/>
      <c r="H187" s="29"/>
      <c r="I187" s="5"/>
      <c r="J187" s="5"/>
      <c r="N187" s="11"/>
      <c r="O187" s="94"/>
      <c r="P187" s="95"/>
      <c r="Q187" s="30"/>
      <c r="R187" s="168"/>
      <c r="S187" s="168"/>
      <c r="T187" s="168"/>
      <c r="U187" s="168"/>
      <c r="V187" s="168"/>
      <c r="W187" s="142"/>
      <c r="X187" s="23"/>
      <c r="Y187" s="23"/>
      <c r="Z187" s="109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5"/>
      <c r="AK187" s="145"/>
      <c r="AL187" s="145"/>
      <c r="AM187" s="145"/>
    </row>
    <row r="188" spans="3:39" ht="9" customHeight="1" x14ac:dyDescent="0.15">
      <c r="D188" s="11"/>
      <c r="G188" s="33"/>
      <c r="H188" s="29"/>
      <c r="I188" s="5"/>
      <c r="J188" s="5"/>
      <c r="N188" s="11"/>
      <c r="O188" s="94"/>
      <c r="P188" s="95"/>
      <c r="Q188" s="29"/>
      <c r="R188" s="5"/>
      <c r="S188" s="5"/>
      <c r="T188" s="5"/>
      <c r="U188" s="5"/>
      <c r="V188" s="5"/>
      <c r="W188" s="120"/>
      <c r="X188" s="11"/>
      <c r="Y188" s="11"/>
      <c r="Z188" s="105"/>
      <c r="AA188" s="145" t="s">
        <v>78</v>
      </c>
      <c r="AB188" s="145"/>
      <c r="AC188" s="145"/>
      <c r="AD188" s="145"/>
      <c r="AE188" s="145"/>
      <c r="AF188" s="145"/>
      <c r="AG188" s="145"/>
      <c r="AH188" s="145"/>
      <c r="AI188" s="145"/>
      <c r="AJ188" s="145"/>
      <c r="AK188" s="145"/>
      <c r="AL188" s="145"/>
      <c r="AM188" s="145"/>
    </row>
    <row r="189" spans="3:39" ht="9" customHeight="1" x14ac:dyDescent="0.15">
      <c r="D189" s="11"/>
      <c r="G189" s="33"/>
      <c r="H189" s="29"/>
      <c r="I189" s="5"/>
      <c r="J189" s="5"/>
      <c r="N189" s="11"/>
      <c r="O189" s="94"/>
      <c r="P189" s="126"/>
      <c r="Q189" s="29"/>
      <c r="V189" s="63"/>
      <c r="W189" s="59"/>
      <c r="X189" s="11"/>
      <c r="Y189" s="11"/>
      <c r="Z189" s="107"/>
      <c r="AA189" s="145"/>
      <c r="AB189" s="145"/>
      <c r="AC189" s="145"/>
      <c r="AD189" s="145"/>
      <c r="AE189" s="145"/>
      <c r="AF189" s="145"/>
      <c r="AG189" s="145"/>
      <c r="AH189" s="145"/>
      <c r="AI189" s="145"/>
      <c r="AJ189" s="145"/>
      <c r="AK189" s="145"/>
      <c r="AL189" s="145"/>
      <c r="AM189" s="145"/>
    </row>
    <row r="190" spans="3:39" ht="9" customHeight="1" x14ac:dyDescent="0.15">
      <c r="D190" s="11"/>
      <c r="G190" s="33"/>
      <c r="H190" s="29"/>
      <c r="I190" s="5"/>
      <c r="J190" s="5"/>
      <c r="N190" s="11"/>
      <c r="O190" s="94"/>
      <c r="P190" s="126"/>
      <c r="Q190" s="29"/>
      <c r="V190" s="63"/>
      <c r="W190" s="59"/>
      <c r="X190" s="11"/>
      <c r="Y190" s="11"/>
      <c r="Z190" s="107"/>
      <c r="AA190" s="145" t="s">
        <v>145</v>
      </c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3:39" ht="9" customHeight="1" x14ac:dyDescent="0.15">
      <c r="D191" s="11"/>
      <c r="G191" s="33"/>
      <c r="H191" s="29"/>
      <c r="I191" s="17"/>
      <c r="J191" s="17"/>
      <c r="K191" s="17"/>
      <c r="L191" s="17"/>
      <c r="M191" s="17"/>
      <c r="N191" s="11"/>
      <c r="O191" s="94"/>
      <c r="P191" s="95"/>
      <c r="Q191" s="29"/>
      <c r="U191" s="1"/>
      <c r="W191" s="66"/>
      <c r="Z191" s="106"/>
      <c r="AA191" s="145"/>
      <c r="AB191" s="145"/>
      <c r="AC191" s="145"/>
      <c r="AD191" s="145"/>
      <c r="AE191" s="145"/>
      <c r="AF191" s="145"/>
      <c r="AG191" s="145"/>
      <c r="AH191" s="145"/>
      <c r="AI191" s="145"/>
      <c r="AJ191" s="145"/>
      <c r="AK191" s="145"/>
      <c r="AL191" s="145"/>
      <c r="AM191" s="145"/>
    </row>
    <row r="192" spans="3:39" ht="9" customHeight="1" x14ac:dyDescent="0.15">
      <c r="D192" s="11"/>
      <c r="G192" s="33"/>
      <c r="H192" s="29"/>
      <c r="I192" s="17"/>
      <c r="J192" s="17"/>
      <c r="K192" s="17"/>
      <c r="L192" s="17"/>
      <c r="M192" s="17"/>
      <c r="N192" s="11"/>
      <c r="O192" s="94"/>
      <c r="P192" s="95"/>
      <c r="Q192" s="29"/>
      <c r="U192" s="1"/>
      <c r="W192" s="66"/>
      <c r="Z192" s="107"/>
      <c r="AA192" s="139" t="s">
        <v>26</v>
      </c>
      <c r="AB192" s="139"/>
      <c r="AC192" s="139"/>
      <c r="AD192" s="139"/>
      <c r="AE192" s="139"/>
      <c r="AF192" s="139"/>
      <c r="AG192" s="139"/>
      <c r="AH192" s="139"/>
      <c r="AI192" s="139"/>
      <c r="AJ192" s="139"/>
      <c r="AK192" s="139"/>
      <c r="AL192" s="139"/>
      <c r="AM192" s="139"/>
    </row>
    <row r="193" spans="4:39" ht="9" customHeight="1" x14ac:dyDescent="0.15">
      <c r="D193" s="11"/>
      <c r="G193" s="33"/>
      <c r="H193" s="29"/>
      <c r="I193" s="17"/>
      <c r="J193" s="17"/>
      <c r="K193" s="17"/>
      <c r="L193" s="17"/>
      <c r="M193" s="17"/>
      <c r="N193" s="11"/>
      <c r="O193" s="94"/>
      <c r="P193" s="95"/>
      <c r="Q193" s="29"/>
      <c r="U193" s="1"/>
      <c r="W193" s="66"/>
      <c r="Z193" s="106"/>
      <c r="AA193" s="139"/>
      <c r="AB193" s="139"/>
      <c r="AC193" s="139"/>
      <c r="AD193" s="139"/>
      <c r="AE193" s="139"/>
      <c r="AF193" s="139"/>
      <c r="AG193" s="139"/>
      <c r="AH193" s="139"/>
      <c r="AI193" s="139"/>
      <c r="AJ193" s="139"/>
      <c r="AK193" s="139"/>
      <c r="AL193" s="139"/>
      <c r="AM193" s="139"/>
    </row>
    <row r="194" spans="4:39" ht="9" customHeight="1" x14ac:dyDescent="0.15">
      <c r="D194" s="11"/>
      <c r="G194" s="33"/>
      <c r="H194" s="29"/>
      <c r="I194" s="17"/>
      <c r="J194" s="17"/>
      <c r="K194" s="17"/>
      <c r="L194" s="17"/>
      <c r="M194" s="17"/>
      <c r="N194" s="11"/>
      <c r="O194" s="94"/>
      <c r="P194" s="95"/>
      <c r="Q194" s="29"/>
      <c r="U194" s="1"/>
      <c r="W194" s="66"/>
      <c r="Z194" s="107"/>
      <c r="AA194" s="139" t="s">
        <v>27</v>
      </c>
      <c r="AB194" s="139"/>
      <c r="AC194" s="139"/>
      <c r="AD194" s="139"/>
      <c r="AE194" s="139"/>
      <c r="AF194" s="139"/>
      <c r="AG194" s="139"/>
      <c r="AH194" s="139"/>
      <c r="AI194" s="139"/>
      <c r="AJ194" s="139"/>
      <c r="AK194" s="139"/>
      <c r="AL194" s="139"/>
      <c r="AM194" s="139"/>
    </row>
    <row r="195" spans="4:39" ht="9" customHeight="1" x14ac:dyDescent="0.15">
      <c r="D195" s="11"/>
      <c r="G195" s="33"/>
      <c r="H195" s="29"/>
      <c r="I195" s="17"/>
      <c r="J195" s="17"/>
      <c r="K195" s="17"/>
      <c r="L195" s="17"/>
      <c r="M195" s="17"/>
      <c r="N195" s="11"/>
      <c r="O195" s="94"/>
      <c r="P195" s="95"/>
      <c r="Q195" s="29"/>
      <c r="U195" s="1"/>
      <c r="W195" s="66"/>
      <c r="Z195" s="106"/>
      <c r="AA195" s="139"/>
      <c r="AB195" s="139"/>
      <c r="AC195" s="139"/>
      <c r="AD195" s="139"/>
      <c r="AE195" s="139"/>
      <c r="AF195" s="139"/>
      <c r="AG195" s="139"/>
      <c r="AH195" s="139"/>
      <c r="AI195" s="139"/>
      <c r="AJ195" s="139"/>
      <c r="AK195" s="139"/>
      <c r="AL195" s="139"/>
      <c r="AM195" s="139"/>
    </row>
    <row r="196" spans="4:39" ht="9" customHeight="1" x14ac:dyDescent="0.15">
      <c r="D196" s="11"/>
      <c r="G196" s="33"/>
      <c r="H196" s="29"/>
      <c r="I196" s="17"/>
      <c r="J196" s="17"/>
      <c r="K196" s="17"/>
      <c r="L196" s="17"/>
      <c r="M196" s="17"/>
      <c r="N196" s="11"/>
      <c r="O196" s="94"/>
      <c r="P196" s="95"/>
      <c r="Q196" s="29"/>
      <c r="U196" s="1"/>
      <c r="W196" s="66"/>
      <c r="Z196" s="107"/>
      <c r="AA196" s="139" t="s">
        <v>111</v>
      </c>
      <c r="AB196" s="139"/>
      <c r="AC196" s="139"/>
      <c r="AD196" s="139"/>
      <c r="AE196" s="139"/>
      <c r="AF196" s="139"/>
      <c r="AG196" s="139"/>
      <c r="AH196" s="139"/>
      <c r="AI196" s="139"/>
      <c r="AJ196" s="139"/>
      <c r="AK196" s="139"/>
      <c r="AL196" s="139"/>
      <c r="AM196" s="139"/>
    </row>
    <row r="197" spans="4:39" ht="9" customHeight="1" x14ac:dyDescent="0.15">
      <c r="D197" s="11"/>
      <c r="G197" s="33"/>
      <c r="H197" s="29"/>
      <c r="I197" s="17"/>
      <c r="J197" s="17"/>
      <c r="K197" s="17"/>
      <c r="L197" s="17"/>
      <c r="M197" s="17"/>
      <c r="N197" s="11"/>
      <c r="O197" s="94"/>
      <c r="P197" s="95"/>
      <c r="Q197" s="29"/>
      <c r="U197" s="1"/>
      <c r="W197" s="66"/>
      <c r="Z197" s="106"/>
      <c r="AA197" s="139"/>
      <c r="AB197" s="139"/>
      <c r="AC197" s="139"/>
      <c r="AD197" s="139"/>
      <c r="AE197" s="139"/>
      <c r="AF197" s="139"/>
      <c r="AG197" s="139"/>
      <c r="AH197" s="139"/>
      <c r="AI197" s="139"/>
      <c r="AJ197" s="139"/>
      <c r="AK197" s="139"/>
      <c r="AL197" s="139"/>
      <c r="AM197" s="139"/>
    </row>
    <row r="198" spans="4:39" ht="9" customHeight="1" x14ac:dyDescent="0.15">
      <c r="D198" s="11"/>
      <c r="G198" s="33"/>
      <c r="H198" s="29"/>
      <c r="I198" s="17"/>
      <c r="J198" s="17"/>
      <c r="K198" s="17"/>
      <c r="L198" s="17"/>
      <c r="M198" s="17"/>
      <c r="N198" s="11"/>
      <c r="O198" s="94"/>
      <c r="P198" s="95"/>
      <c r="Q198" s="29"/>
      <c r="U198" s="1"/>
      <c r="W198" s="66"/>
      <c r="Z198" s="107"/>
      <c r="AA198" s="139" t="s">
        <v>79</v>
      </c>
      <c r="AB198" s="139"/>
      <c r="AC198" s="139"/>
      <c r="AD198" s="139"/>
      <c r="AE198" s="139"/>
      <c r="AF198" s="139"/>
      <c r="AG198" s="139"/>
      <c r="AH198" s="139"/>
      <c r="AI198" s="139"/>
      <c r="AJ198" s="139"/>
      <c r="AK198" s="139"/>
      <c r="AL198" s="139"/>
      <c r="AM198" s="139"/>
    </row>
    <row r="199" spans="4:39" ht="9" customHeight="1" x14ac:dyDescent="0.15">
      <c r="D199" s="11"/>
      <c r="G199" s="33"/>
      <c r="H199" s="29"/>
      <c r="I199" s="17"/>
      <c r="J199" s="17"/>
      <c r="K199" s="17"/>
      <c r="L199" s="17"/>
      <c r="M199" s="17"/>
      <c r="N199" s="11"/>
      <c r="O199" s="94"/>
      <c r="P199" s="95"/>
      <c r="Q199" s="29"/>
      <c r="U199" s="1"/>
      <c r="W199" s="66"/>
      <c r="Z199" s="118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9"/>
      <c r="AK199" s="139"/>
      <c r="AL199" s="139"/>
      <c r="AM199" s="139"/>
    </row>
    <row r="200" spans="4:39" ht="9" customHeight="1" x14ac:dyDescent="0.15">
      <c r="D200" s="11"/>
      <c r="G200" s="33"/>
      <c r="H200" s="29"/>
      <c r="I200" s="17"/>
      <c r="J200" s="17"/>
      <c r="K200" s="17"/>
      <c r="L200" s="17"/>
      <c r="M200" s="17"/>
      <c r="N200" s="11"/>
      <c r="O200" s="94"/>
      <c r="P200" s="95"/>
      <c r="Q200" s="29"/>
      <c r="U200" s="1"/>
      <c r="W200" s="66"/>
      <c r="Z200" s="54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</row>
    <row r="201" spans="4:39" ht="9" customHeight="1" thickBot="1" x14ac:dyDescent="0.2">
      <c r="D201" s="11"/>
      <c r="G201" s="33"/>
      <c r="H201" s="29"/>
      <c r="I201" s="5"/>
      <c r="J201" s="5"/>
      <c r="N201" s="11"/>
      <c r="O201" s="94"/>
      <c r="P201" s="95"/>
      <c r="Q201" s="29"/>
      <c r="R201" s="168" t="s">
        <v>75</v>
      </c>
      <c r="S201" s="168"/>
      <c r="T201" s="168"/>
      <c r="U201" s="168"/>
      <c r="V201" s="168"/>
      <c r="W201" s="144">
        <v>8</v>
      </c>
      <c r="AA201" s="139" t="s">
        <v>127</v>
      </c>
      <c r="AB201" s="139"/>
      <c r="AC201" s="139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</row>
    <row r="202" spans="4:39" ht="9" customHeight="1" x14ac:dyDescent="0.15">
      <c r="D202" s="11"/>
      <c r="G202" s="33"/>
      <c r="H202" s="29"/>
      <c r="I202" s="5"/>
      <c r="J202" s="5"/>
      <c r="N202" s="11"/>
      <c r="O202" s="94"/>
      <c r="P202" s="95"/>
      <c r="Q202" s="30"/>
      <c r="R202" s="168"/>
      <c r="S202" s="168"/>
      <c r="T202" s="168"/>
      <c r="U202" s="168"/>
      <c r="V202" s="168"/>
      <c r="W202" s="144"/>
      <c r="X202" s="23"/>
      <c r="Y202" s="23"/>
      <c r="Z202" s="10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</row>
    <row r="203" spans="4:39" ht="9" customHeight="1" x14ac:dyDescent="0.15">
      <c r="D203" s="11"/>
      <c r="G203" s="33"/>
      <c r="H203" s="29"/>
      <c r="I203" s="5"/>
      <c r="J203" s="5"/>
      <c r="N203" s="11"/>
      <c r="O203" s="94"/>
      <c r="P203" s="95"/>
      <c r="Q203" s="29"/>
      <c r="R203" s="5"/>
      <c r="S203" s="5"/>
      <c r="T203" s="5"/>
      <c r="U203" s="5"/>
      <c r="V203" s="5"/>
      <c r="W203" s="69"/>
      <c r="X203" s="11"/>
      <c r="Y203" s="8"/>
      <c r="Z203" s="105"/>
      <c r="AA203" s="139" t="s">
        <v>89</v>
      </c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/>
      <c r="AM203" s="139"/>
    </row>
    <row r="204" spans="4:39" ht="9" customHeight="1" x14ac:dyDescent="0.15">
      <c r="D204" s="11"/>
      <c r="G204" s="33"/>
      <c r="H204" s="29"/>
      <c r="I204" s="5"/>
      <c r="J204" s="5"/>
      <c r="N204" s="11"/>
      <c r="O204" s="94"/>
      <c r="P204" s="95"/>
      <c r="Q204" s="29"/>
      <c r="R204" s="5"/>
      <c r="S204" s="5"/>
      <c r="T204" s="5"/>
      <c r="U204" s="5"/>
      <c r="V204" s="5"/>
      <c r="W204" s="69"/>
      <c r="X204" s="11"/>
      <c r="Y204" s="8"/>
      <c r="Z204" s="106"/>
      <c r="AA204" s="139"/>
      <c r="AB204" s="139"/>
      <c r="AC204" s="139"/>
      <c r="AD204" s="139"/>
      <c r="AE204" s="139"/>
      <c r="AF204" s="139"/>
      <c r="AG204" s="139"/>
      <c r="AH204" s="139"/>
      <c r="AI204" s="139"/>
      <c r="AJ204" s="139"/>
      <c r="AK204" s="139"/>
      <c r="AL204" s="139"/>
      <c r="AM204" s="139"/>
    </row>
    <row r="205" spans="4:39" ht="9" customHeight="1" x14ac:dyDescent="0.15">
      <c r="D205" s="11"/>
      <c r="G205" s="33"/>
      <c r="H205" s="29"/>
      <c r="I205" s="5"/>
      <c r="J205" s="5"/>
      <c r="N205" s="11"/>
      <c r="O205" s="94"/>
      <c r="P205" s="95"/>
      <c r="Q205" s="29"/>
      <c r="R205" s="5"/>
      <c r="S205" s="5"/>
      <c r="T205" s="5"/>
      <c r="U205" s="5"/>
      <c r="V205" s="5"/>
      <c r="W205" s="69"/>
      <c r="X205" s="11"/>
      <c r="Y205" s="8"/>
      <c r="Z205" s="54"/>
      <c r="AA205" s="139" t="s">
        <v>90</v>
      </c>
      <c r="AB205" s="139"/>
      <c r="AC205" s="139"/>
      <c r="AD205" s="139"/>
      <c r="AE205" s="139"/>
      <c r="AF205" s="139"/>
      <c r="AG205" s="139"/>
      <c r="AH205" s="139"/>
      <c r="AI205" s="139"/>
      <c r="AJ205" s="139"/>
      <c r="AK205" s="139"/>
      <c r="AL205" s="139"/>
      <c r="AM205" s="139"/>
    </row>
    <row r="206" spans="4:39" ht="9" customHeight="1" x14ac:dyDescent="0.15">
      <c r="D206" s="11"/>
      <c r="G206" s="33"/>
      <c r="H206" s="29"/>
      <c r="I206" s="5"/>
      <c r="J206" s="5"/>
      <c r="N206" s="11"/>
      <c r="O206" s="94"/>
      <c r="P206" s="95"/>
      <c r="Q206" s="29"/>
      <c r="V206" s="63"/>
      <c r="W206" s="119"/>
      <c r="X206" s="11"/>
      <c r="Y206" s="11"/>
      <c r="Z206" s="106"/>
      <c r="AA206" s="139"/>
      <c r="AB206" s="139"/>
      <c r="AC206" s="139"/>
      <c r="AD206" s="139"/>
      <c r="AE206" s="139"/>
      <c r="AF206" s="139"/>
      <c r="AG206" s="139"/>
      <c r="AH206" s="139"/>
      <c r="AI206" s="139"/>
      <c r="AJ206" s="139"/>
      <c r="AK206" s="139"/>
      <c r="AL206" s="139"/>
      <c r="AM206" s="139"/>
    </row>
    <row r="207" spans="4:39" ht="9" customHeight="1" x14ac:dyDescent="0.15">
      <c r="D207" s="11"/>
      <c r="G207" s="33"/>
      <c r="H207" s="29"/>
      <c r="I207" s="5"/>
      <c r="J207" s="5"/>
      <c r="N207" s="11"/>
      <c r="O207" s="94"/>
      <c r="P207" s="95"/>
      <c r="Q207" s="29"/>
      <c r="V207" s="63"/>
      <c r="W207" s="119"/>
      <c r="X207" s="11"/>
      <c r="Y207" s="11"/>
      <c r="Z207" s="105"/>
      <c r="AA207" s="139" t="s">
        <v>91</v>
      </c>
      <c r="AB207" s="139"/>
      <c r="AC207" s="139"/>
      <c r="AD207" s="139"/>
      <c r="AE207" s="139"/>
      <c r="AF207" s="139"/>
      <c r="AG207" s="139"/>
      <c r="AH207" s="139"/>
      <c r="AI207" s="139"/>
      <c r="AJ207" s="139"/>
      <c r="AK207" s="139"/>
      <c r="AL207" s="139"/>
      <c r="AM207" s="139"/>
    </row>
    <row r="208" spans="4:39" ht="9" customHeight="1" x14ac:dyDescent="0.15">
      <c r="D208" s="11"/>
      <c r="G208" s="33"/>
      <c r="H208" s="29"/>
      <c r="I208" s="5"/>
      <c r="J208" s="5"/>
      <c r="N208" s="11"/>
      <c r="O208" s="94"/>
      <c r="P208" s="95"/>
      <c r="Q208" s="29"/>
      <c r="V208" s="63"/>
      <c r="W208" s="119"/>
      <c r="X208" s="11"/>
      <c r="Y208" s="11"/>
      <c r="Z208" s="54"/>
      <c r="AA208" s="139"/>
      <c r="AB208" s="139"/>
      <c r="AC208" s="139"/>
      <c r="AD208" s="139"/>
      <c r="AE208" s="139"/>
      <c r="AF208" s="139"/>
      <c r="AG208" s="139"/>
      <c r="AH208" s="139"/>
      <c r="AI208" s="139"/>
      <c r="AJ208" s="139"/>
      <c r="AK208" s="139"/>
      <c r="AL208" s="139"/>
      <c r="AM208" s="139"/>
    </row>
    <row r="209" spans="2:39" ht="9" customHeight="1" x14ac:dyDescent="0.15">
      <c r="D209" s="11"/>
      <c r="G209" s="33"/>
      <c r="H209" s="29"/>
      <c r="I209" s="5"/>
      <c r="J209" s="5"/>
      <c r="N209" s="11"/>
      <c r="O209" s="94"/>
      <c r="P209" s="95"/>
      <c r="Q209" s="29"/>
      <c r="U209" s="1"/>
      <c r="W209" s="66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</row>
    <row r="210" spans="2:39" ht="9" customHeight="1" thickBot="1" x14ac:dyDescent="0.2">
      <c r="D210" s="11"/>
      <c r="G210" s="33"/>
      <c r="H210" s="29"/>
      <c r="I210" s="5"/>
      <c r="J210" s="5"/>
      <c r="N210" s="11"/>
      <c r="O210" s="94"/>
      <c r="P210" s="95"/>
      <c r="Q210" s="27"/>
      <c r="R210" s="168" t="s">
        <v>28</v>
      </c>
      <c r="S210" s="168"/>
      <c r="T210" s="168"/>
      <c r="U210" s="168"/>
      <c r="V210" s="168"/>
      <c r="W210" s="142">
        <v>8</v>
      </c>
      <c r="X210" s="22"/>
      <c r="Y210" s="22"/>
      <c r="Z210" s="108"/>
      <c r="AA210" s="139" t="s">
        <v>120</v>
      </c>
      <c r="AB210" s="139"/>
      <c r="AC210" s="139"/>
      <c r="AD210" s="139"/>
      <c r="AE210" s="139"/>
      <c r="AF210" s="139"/>
      <c r="AG210" s="139"/>
      <c r="AH210" s="139"/>
      <c r="AI210" s="139"/>
      <c r="AJ210" s="139"/>
      <c r="AK210" s="139"/>
      <c r="AL210" s="139"/>
      <c r="AM210" s="139"/>
    </row>
    <row r="211" spans="2:39" ht="9" customHeight="1" x14ac:dyDescent="0.15">
      <c r="D211" s="11"/>
      <c r="G211" s="33"/>
      <c r="H211" s="29"/>
      <c r="I211" s="5"/>
      <c r="J211" s="5"/>
      <c r="N211" s="11"/>
      <c r="O211" s="94"/>
      <c r="P211" s="95"/>
      <c r="R211" s="168"/>
      <c r="S211" s="168"/>
      <c r="T211" s="168"/>
      <c r="U211" s="168"/>
      <c r="V211" s="168"/>
      <c r="W211" s="142"/>
      <c r="X211" s="23"/>
      <c r="Y211" s="23"/>
      <c r="Z211" s="10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9"/>
      <c r="AK211" s="139"/>
      <c r="AL211" s="139"/>
      <c r="AM211" s="139"/>
    </row>
    <row r="212" spans="2:39" ht="9" customHeight="1" x14ac:dyDescent="0.15">
      <c r="D212" s="11"/>
      <c r="G212" s="33"/>
      <c r="H212" s="29"/>
      <c r="I212" s="5"/>
      <c r="J212" s="5"/>
      <c r="N212" s="11"/>
      <c r="O212" s="94"/>
      <c r="P212" s="95"/>
      <c r="U212" s="1"/>
      <c r="W212" s="66"/>
      <c r="Z212" s="105"/>
      <c r="AA212" s="139" t="s">
        <v>29</v>
      </c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</row>
    <row r="213" spans="2:39" ht="9" customHeight="1" x14ac:dyDescent="0.15">
      <c r="D213" s="11"/>
      <c r="G213" s="33"/>
      <c r="H213" s="29"/>
      <c r="I213" s="5"/>
      <c r="J213" s="5"/>
      <c r="N213" s="11"/>
      <c r="O213" s="94"/>
      <c r="P213" s="95"/>
      <c r="U213" s="1"/>
      <c r="W213" s="66"/>
      <c r="Z213" s="54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</row>
    <row r="214" spans="2:39" ht="9" customHeight="1" x14ac:dyDescent="0.15">
      <c r="D214" s="11"/>
      <c r="G214" s="33"/>
      <c r="H214" s="29"/>
      <c r="I214" s="5"/>
      <c r="J214" s="5"/>
      <c r="N214" s="11"/>
      <c r="O214" s="94"/>
      <c r="P214" s="95"/>
      <c r="U214" s="1"/>
      <c r="W214" s="66"/>
      <c r="Z214" s="54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</row>
    <row r="215" spans="2:39" ht="9" customHeight="1" x14ac:dyDescent="0.15">
      <c r="D215" s="11"/>
      <c r="G215" s="33"/>
      <c r="H215" s="29"/>
      <c r="I215" s="5"/>
      <c r="J215" s="5"/>
      <c r="N215" s="11"/>
      <c r="O215" s="94"/>
      <c r="P215" s="121"/>
      <c r="Q215" s="122"/>
      <c r="R215" s="168" t="s">
        <v>28</v>
      </c>
      <c r="S215" s="168"/>
      <c r="T215" s="168"/>
      <c r="U215" s="168"/>
      <c r="V215" s="168"/>
      <c r="W215" s="120"/>
      <c r="X215" s="122"/>
      <c r="Y215" s="122"/>
      <c r="Z215" s="127"/>
      <c r="AA215" s="139" t="s">
        <v>146</v>
      </c>
      <c r="AB215" s="139"/>
      <c r="AC215" s="139"/>
      <c r="AD215" s="139"/>
      <c r="AE215" s="139"/>
      <c r="AF215" s="139"/>
      <c r="AG215" s="139"/>
      <c r="AH215" s="139"/>
      <c r="AI215" s="139"/>
      <c r="AJ215" s="139"/>
      <c r="AK215" s="139"/>
      <c r="AL215" s="139"/>
      <c r="AM215" s="139"/>
    </row>
    <row r="216" spans="2:39" ht="9" customHeight="1" x14ac:dyDescent="0.15">
      <c r="D216" s="11"/>
      <c r="G216" s="33"/>
      <c r="H216" s="29"/>
      <c r="I216" s="5"/>
      <c r="J216" s="5"/>
      <c r="N216" s="11"/>
      <c r="R216" s="168"/>
      <c r="S216" s="168"/>
      <c r="T216" s="168"/>
      <c r="U216" s="168"/>
      <c r="V216" s="168"/>
      <c r="W216" s="66"/>
      <c r="Z216" s="54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9"/>
      <c r="AK216" s="139"/>
      <c r="AL216" s="139"/>
      <c r="AM216" s="139"/>
    </row>
    <row r="217" spans="2:39" ht="9" customHeight="1" x14ac:dyDescent="0.15">
      <c r="D217" s="11"/>
      <c r="G217" s="33"/>
      <c r="H217" s="29"/>
      <c r="I217" s="5"/>
      <c r="J217" s="5"/>
      <c r="N217" s="11"/>
      <c r="U217" s="1"/>
      <c r="W217" s="66"/>
      <c r="Z217" s="54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</row>
    <row r="218" spans="2:39" ht="9" customHeight="1" x14ac:dyDescent="0.15">
      <c r="D218" s="11"/>
      <c r="E218" s="15"/>
      <c r="F218" s="15"/>
      <c r="G218" s="33"/>
      <c r="H218" s="29"/>
      <c r="I218" s="5"/>
      <c r="J218" s="5"/>
      <c r="N218" s="11"/>
      <c r="U218" s="1"/>
      <c r="W218" s="66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</row>
    <row r="219" spans="2:39" ht="9" customHeight="1" thickBot="1" x14ac:dyDescent="0.2">
      <c r="C219" s="209" t="s">
        <v>2</v>
      </c>
      <c r="D219" s="141"/>
      <c r="E219" s="141"/>
      <c r="F219" s="210"/>
      <c r="G219" s="48"/>
      <c r="H219" s="27"/>
      <c r="I219" s="36"/>
      <c r="J219" s="36"/>
      <c r="K219" s="36"/>
      <c r="L219" s="36"/>
      <c r="M219" s="36"/>
      <c r="N219" s="22"/>
      <c r="O219" s="22"/>
      <c r="P219" s="22"/>
      <c r="Q219" s="22"/>
      <c r="R219" s="168" t="s">
        <v>30</v>
      </c>
      <c r="S219" s="168"/>
      <c r="T219" s="168"/>
      <c r="U219" s="168"/>
      <c r="V219" s="168"/>
      <c r="W219" s="142">
        <v>6</v>
      </c>
      <c r="X219" s="22"/>
      <c r="Y219" s="22"/>
      <c r="Z219" s="108"/>
      <c r="AA219" s="145" t="s">
        <v>193</v>
      </c>
      <c r="AB219" s="145"/>
      <c r="AC219" s="145"/>
      <c r="AD219" s="145"/>
      <c r="AE219" s="145"/>
      <c r="AF219" s="145"/>
      <c r="AG219" s="145"/>
      <c r="AH219" s="145"/>
      <c r="AI219" s="145"/>
      <c r="AJ219" s="145"/>
      <c r="AK219" s="145"/>
      <c r="AL219" s="145"/>
      <c r="AM219" s="145"/>
    </row>
    <row r="220" spans="2:39" ht="11.1" customHeight="1" x14ac:dyDescent="0.15">
      <c r="B220" s="5"/>
      <c r="C220" s="211"/>
      <c r="D220" s="212"/>
      <c r="E220" s="212"/>
      <c r="F220" s="213"/>
      <c r="G220" s="137">
        <v>1</v>
      </c>
      <c r="H220" s="23"/>
      <c r="I220" s="37"/>
      <c r="J220" s="37"/>
      <c r="K220" s="37"/>
      <c r="L220" s="37"/>
      <c r="M220" s="37"/>
      <c r="N220" s="23"/>
      <c r="O220" s="23"/>
      <c r="P220" s="23"/>
      <c r="Q220" s="23"/>
      <c r="R220" s="168"/>
      <c r="S220" s="168"/>
      <c r="T220" s="168"/>
      <c r="U220" s="168"/>
      <c r="V220" s="168"/>
      <c r="W220" s="142"/>
      <c r="X220" s="23"/>
      <c r="Y220" s="23"/>
      <c r="Z220" s="51"/>
      <c r="AA220" s="145"/>
      <c r="AB220" s="145"/>
      <c r="AC220" s="145"/>
      <c r="AD220" s="145"/>
      <c r="AE220" s="145"/>
      <c r="AF220" s="145"/>
      <c r="AG220" s="145"/>
      <c r="AH220" s="145"/>
      <c r="AI220" s="145"/>
      <c r="AJ220" s="145"/>
      <c r="AK220" s="145"/>
      <c r="AL220" s="145"/>
      <c r="AM220" s="145"/>
    </row>
    <row r="221" spans="2:39" ht="9" customHeight="1" x14ac:dyDescent="0.15">
      <c r="B221" s="5"/>
      <c r="C221" s="59"/>
      <c r="D221" s="59"/>
      <c r="E221" s="59"/>
      <c r="F221" s="138"/>
      <c r="G221" s="58"/>
      <c r="H221" s="11"/>
      <c r="I221" s="17"/>
      <c r="J221" s="17"/>
      <c r="K221" s="17"/>
      <c r="L221" s="17"/>
      <c r="M221" s="17"/>
      <c r="N221" s="11"/>
      <c r="O221" s="11"/>
      <c r="P221" s="11"/>
      <c r="Q221" s="11"/>
      <c r="V221" s="63"/>
      <c r="W221" s="59"/>
      <c r="X221" s="11"/>
      <c r="Y221" s="11"/>
      <c r="Z221" s="54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</row>
    <row r="222" spans="2:39" ht="9" customHeight="1" x14ac:dyDescent="0.15">
      <c r="B222" s="148" t="s">
        <v>147</v>
      </c>
      <c r="C222" s="222"/>
      <c r="D222" s="222"/>
      <c r="E222" s="222"/>
      <c r="F222" s="222"/>
      <c r="G222" s="222"/>
      <c r="H222" s="222"/>
      <c r="I222" s="222"/>
      <c r="J222" s="223"/>
      <c r="M222" s="1"/>
      <c r="N222" s="1"/>
      <c r="Q222" s="63"/>
      <c r="T222" s="1"/>
      <c r="U222" s="1"/>
    </row>
    <row r="223" spans="2:39" ht="9" customHeight="1" x14ac:dyDescent="0.15">
      <c r="B223" s="224"/>
      <c r="C223" s="225"/>
      <c r="D223" s="225"/>
      <c r="E223" s="225"/>
      <c r="F223" s="225"/>
      <c r="G223" s="225"/>
      <c r="H223" s="225"/>
      <c r="I223" s="225"/>
      <c r="J223" s="226"/>
      <c r="M223" s="1"/>
      <c r="N223" s="1"/>
      <c r="Q223" s="63"/>
      <c r="T223" s="1"/>
      <c r="U223" s="1"/>
    </row>
    <row r="224" spans="2:39" ht="9" customHeight="1" x14ac:dyDescent="0.15">
      <c r="I224" s="5"/>
      <c r="J224" s="5"/>
      <c r="M224" s="1"/>
      <c r="N224" s="1"/>
      <c r="Q224" s="63"/>
      <c r="T224" s="1"/>
      <c r="U224" s="1"/>
    </row>
    <row r="225" spans="2:26" ht="9" customHeight="1" x14ac:dyDescent="0.15">
      <c r="I225" s="5"/>
      <c r="J225" s="5"/>
      <c r="M225" s="1"/>
      <c r="N225" s="1"/>
      <c r="Q225" s="63"/>
      <c r="T225" s="1"/>
      <c r="U225" s="1"/>
    </row>
    <row r="226" spans="2:26" ht="9" customHeight="1" thickBot="1" x14ac:dyDescent="0.2">
      <c r="B226" s="214" t="s">
        <v>31</v>
      </c>
      <c r="C226" s="215"/>
      <c r="D226" s="215"/>
      <c r="E226" s="215"/>
      <c r="F226" s="215"/>
      <c r="G226" s="215"/>
      <c r="H226" s="215"/>
      <c r="I226" s="216"/>
      <c r="J226" s="35"/>
      <c r="K226" s="220" t="s">
        <v>32</v>
      </c>
      <c r="L226" s="220"/>
      <c r="M226" s="220"/>
      <c r="N226" s="220"/>
      <c r="O226" s="166">
        <v>6</v>
      </c>
      <c r="P226" s="166"/>
      <c r="Q226" s="22"/>
      <c r="R226" s="22"/>
      <c r="S226" s="221" t="s">
        <v>148</v>
      </c>
      <c r="T226" s="221"/>
      <c r="U226" s="221"/>
      <c r="V226" s="221"/>
      <c r="W226" s="221"/>
      <c r="X226" s="221"/>
      <c r="Y226" s="221"/>
      <c r="Z226" s="221"/>
    </row>
    <row r="227" spans="2:26" ht="9" customHeight="1" x14ac:dyDescent="0.15">
      <c r="B227" s="217"/>
      <c r="C227" s="218"/>
      <c r="D227" s="218"/>
      <c r="E227" s="218"/>
      <c r="F227" s="218"/>
      <c r="G227" s="218"/>
      <c r="H227" s="218"/>
      <c r="I227" s="219"/>
      <c r="J227" s="26"/>
      <c r="K227" s="220"/>
      <c r="L227" s="220"/>
      <c r="M227" s="220"/>
      <c r="N227" s="220"/>
      <c r="O227" s="166"/>
      <c r="P227" s="166"/>
      <c r="Q227" s="23"/>
      <c r="R227" s="23"/>
      <c r="S227" s="221"/>
      <c r="T227" s="221"/>
      <c r="U227" s="221"/>
      <c r="V227" s="221"/>
      <c r="W227" s="221"/>
      <c r="X227" s="221"/>
      <c r="Y227" s="221"/>
      <c r="Z227" s="221"/>
    </row>
    <row r="228" spans="2:26" ht="9" customHeight="1" x14ac:dyDescent="0.15">
      <c r="B228" s="58"/>
      <c r="C228" s="58"/>
      <c r="D228" s="58"/>
      <c r="E228" s="58"/>
      <c r="F228" s="58"/>
      <c r="G228" s="58"/>
      <c r="H228" s="58"/>
      <c r="I228" s="58"/>
      <c r="J228" s="11"/>
      <c r="K228" s="63"/>
      <c r="L228" s="63"/>
      <c r="M228" s="63"/>
      <c r="N228" s="63"/>
      <c r="O228" s="58"/>
      <c r="P228" s="58"/>
      <c r="Q228" s="11"/>
      <c r="R228" s="11"/>
      <c r="S228" s="5"/>
      <c r="T228" s="5"/>
      <c r="U228" s="5"/>
      <c r="V228" s="5"/>
      <c r="W228" s="5"/>
      <c r="X228" s="5"/>
      <c r="Y228" s="5"/>
      <c r="Z228" s="61"/>
    </row>
    <row r="229" spans="2:26" ht="9" customHeight="1" x14ac:dyDescent="0.15">
      <c r="B229" s="58"/>
      <c r="C229" s="58"/>
      <c r="D229" s="58"/>
      <c r="E229" s="58"/>
      <c r="F229" s="58"/>
      <c r="G229" s="58"/>
      <c r="H229" s="58"/>
      <c r="I229" s="58"/>
      <c r="J229" s="11"/>
      <c r="K229" s="63"/>
      <c r="L229" s="63"/>
      <c r="M229" s="63"/>
      <c r="N229" s="63"/>
      <c r="O229" s="58"/>
      <c r="P229" s="58"/>
      <c r="Q229" s="11"/>
      <c r="R229" s="11"/>
      <c r="S229" s="5"/>
      <c r="T229" s="5"/>
      <c r="U229" s="5"/>
      <c r="V229" s="5"/>
      <c r="W229" s="5"/>
      <c r="X229" s="5"/>
      <c r="Y229" s="5"/>
      <c r="Z229" s="61"/>
    </row>
    <row r="230" spans="2:26" ht="9" customHeight="1" x14ac:dyDescent="0.15">
      <c r="B230" s="148" t="s">
        <v>149</v>
      </c>
      <c r="C230" s="222"/>
      <c r="D230" s="222"/>
      <c r="E230" s="222"/>
      <c r="F230" s="222"/>
      <c r="G230" s="222"/>
      <c r="H230" s="222"/>
      <c r="I230" s="222"/>
      <c r="J230" s="223"/>
      <c r="M230" s="1"/>
      <c r="N230" s="1"/>
      <c r="Q230" s="63"/>
      <c r="T230" s="1"/>
      <c r="U230" s="1"/>
    </row>
    <row r="231" spans="2:26" ht="9" customHeight="1" x14ac:dyDescent="0.15">
      <c r="B231" s="224"/>
      <c r="C231" s="225"/>
      <c r="D231" s="225"/>
      <c r="E231" s="225"/>
      <c r="F231" s="225"/>
      <c r="G231" s="225"/>
      <c r="H231" s="225"/>
      <c r="I231" s="225"/>
      <c r="J231" s="226"/>
      <c r="M231" s="1"/>
      <c r="N231" s="1"/>
      <c r="Q231" s="63"/>
      <c r="T231" s="1"/>
      <c r="U231" s="1"/>
    </row>
    <row r="232" spans="2:26" ht="9" customHeight="1" x14ac:dyDescent="0.15">
      <c r="I232" s="5"/>
      <c r="J232" s="5"/>
      <c r="M232" s="1"/>
      <c r="N232" s="1"/>
      <c r="Q232" s="63"/>
      <c r="T232" s="1"/>
      <c r="U232" s="1"/>
    </row>
    <row r="233" spans="2:26" ht="9" customHeight="1" x14ac:dyDescent="0.15">
      <c r="I233" s="5"/>
      <c r="J233" s="5"/>
      <c r="M233" s="1"/>
      <c r="N233" s="1"/>
      <c r="Q233" s="63"/>
      <c r="T233" s="1"/>
      <c r="U233" s="1"/>
    </row>
    <row r="234" spans="2:26" ht="9" customHeight="1" thickBot="1" x14ac:dyDescent="0.2">
      <c r="B234" s="214" t="s">
        <v>33</v>
      </c>
      <c r="C234" s="215"/>
      <c r="D234" s="215"/>
      <c r="E234" s="215"/>
      <c r="F234" s="215"/>
      <c r="G234" s="215"/>
      <c r="H234" s="215"/>
      <c r="I234" s="216"/>
      <c r="J234" s="35"/>
      <c r="K234" s="220" t="s">
        <v>32</v>
      </c>
      <c r="L234" s="220"/>
      <c r="M234" s="220"/>
      <c r="N234" s="220"/>
      <c r="O234" s="166">
        <v>3</v>
      </c>
      <c r="P234" s="166"/>
      <c r="Q234" s="22"/>
      <c r="R234" s="22"/>
      <c r="S234" s="221" t="s">
        <v>150</v>
      </c>
      <c r="T234" s="221"/>
      <c r="U234" s="221"/>
      <c r="V234" s="221"/>
      <c r="W234" s="221"/>
      <c r="X234" s="221"/>
      <c r="Y234" s="221"/>
      <c r="Z234" s="221"/>
    </row>
    <row r="235" spans="2:26" ht="9" customHeight="1" x14ac:dyDescent="0.15">
      <c r="B235" s="217"/>
      <c r="C235" s="218"/>
      <c r="D235" s="218"/>
      <c r="E235" s="218"/>
      <c r="F235" s="218"/>
      <c r="G235" s="218"/>
      <c r="H235" s="218"/>
      <c r="I235" s="219"/>
      <c r="J235" s="26"/>
      <c r="K235" s="220"/>
      <c r="L235" s="220"/>
      <c r="M235" s="220"/>
      <c r="N235" s="220"/>
      <c r="O235" s="166"/>
      <c r="P235" s="166"/>
      <c r="Q235" s="23"/>
      <c r="R235" s="23"/>
      <c r="S235" s="221"/>
      <c r="T235" s="221"/>
      <c r="U235" s="221"/>
      <c r="V235" s="221"/>
      <c r="W235" s="221"/>
      <c r="X235" s="221"/>
      <c r="Y235" s="221"/>
      <c r="Z235" s="221"/>
    </row>
    <row r="236" spans="2:26" ht="9" customHeight="1" x14ac:dyDescent="0.15">
      <c r="I236" s="5"/>
      <c r="J236" s="11"/>
      <c r="R236" s="1"/>
    </row>
    <row r="237" spans="2:26" ht="9" customHeight="1" x14ac:dyDescent="0.15">
      <c r="I237" s="5"/>
      <c r="J237" s="5"/>
      <c r="M237" s="1"/>
      <c r="N237" s="1"/>
      <c r="Q237" s="63"/>
      <c r="T237" s="1"/>
      <c r="U237" s="1"/>
    </row>
    <row r="238" spans="2:26" ht="9" customHeight="1" thickBot="1" x14ac:dyDescent="0.2">
      <c r="B238" s="214" t="s">
        <v>76</v>
      </c>
      <c r="C238" s="215"/>
      <c r="D238" s="215"/>
      <c r="E238" s="215"/>
      <c r="F238" s="215"/>
      <c r="G238" s="215"/>
      <c r="H238" s="215"/>
      <c r="I238" s="216"/>
      <c r="J238" s="35"/>
      <c r="K238" s="220" t="s">
        <v>32</v>
      </c>
      <c r="L238" s="220"/>
      <c r="M238" s="220"/>
      <c r="N238" s="220"/>
      <c r="O238" s="166">
        <v>3</v>
      </c>
      <c r="P238" s="166"/>
      <c r="Q238" s="22"/>
      <c r="R238" s="22"/>
      <c r="S238" s="221" t="s">
        <v>151</v>
      </c>
      <c r="T238" s="221"/>
      <c r="U238" s="221"/>
      <c r="V238" s="221"/>
      <c r="W238" s="221"/>
      <c r="X238" s="221"/>
      <c r="Y238" s="221"/>
      <c r="Z238" s="221"/>
    </row>
    <row r="239" spans="2:26" ht="9" customHeight="1" x14ac:dyDescent="0.15">
      <c r="B239" s="217"/>
      <c r="C239" s="218"/>
      <c r="D239" s="218"/>
      <c r="E239" s="218"/>
      <c r="F239" s="218"/>
      <c r="G239" s="218"/>
      <c r="H239" s="218"/>
      <c r="I239" s="219"/>
      <c r="J239" s="26"/>
      <c r="K239" s="220"/>
      <c r="L239" s="220"/>
      <c r="M239" s="220"/>
      <c r="N239" s="220"/>
      <c r="O239" s="166"/>
      <c r="P239" s="166"/>
      <c r="Q239" s="23"/>
      <c r="R239" s="23"/>
      <c r="S239" s="221"/>
      <c r="T239" s="221"/>
      <c r="U239" s="221"/>
      <c r="V239" s="221"/>
      <c r="W239" s="221"/>
      <c r="X239" s="221"/>
      <c r="Y239" s="221"/>
      <c r="Z239" s="221"/>
    </row>
    <row r="240" spans="2:26" ht="9" customHeight="1" x14ac:dyDescent="0.15">
      <c r="I240" s="5"/>
      <c r="J240" s="11"/>
      <c r="R240" s="1"/>
    </row>
    <row r="241" spans="2:39" ht="9" customHeight="1" x14ac:dyDescent="0.15">
      <c r="I241" s="5"/>
      <c r="R241" s="1"/>
    </row>
    <row r="242" spans="2:39" ht="9" customHeight="1" thickBot="1" x14ac:dyDescent="0.2">
      <c r="B242" s="214" t="s">
        <v>34</v>
      </c>
      <c r="C242" s="215"/>
      <c r="D242" s="215"/>
      <c r="E242" s="215"/>
      <c r="F242" s="215"/>
      <c r="G242" s="215"/>
      <c r="H242" s="215"/>
      <c r="I242" s="216"/>
      <c r="J242" s="35"/>
      <c r="K242" s="220" t="s">
        <v>32</v>
      </c>
      <c r="L242" s="220"/>
      <c r="M242" s="220"/>
      <c r="N242" s="220"/>
      <c r="O242" s="166">
        <v>4</v>
      </c>
      <c r="P242" s="166"/>
      <c r="Q242" s="22"/>
      <c r="R242" s="22"/>
      <c r="S242" s="221" t="s">
        <v>152</v>
      </c>
      <c r="T242" s="221"/>
      <c r="U242" s="221"/>
      <c r="V242" s="221"/>
      <c r="W242" s="221"/>
      <c r="X242" s="221"/>
      <c r="Y242" s="221"/>
      <c r="Z242" s="221"/>
    </row>
    <row r="243" spans="2:39" ht="9" customHeight="1" x14ac:dyDescent="0.15">
      <c r="B243" s="217"/>
      <c r="C243" s="218"/>
      <c r="D243" s="218"/>
      <c r="E243" s="218"/>
      <c r="F243" s="218"/>
      <c r="G243" s="218"/>
      <c r="H243" s="218"/>
      <c r="I243" s="219"/>
      <c r="J243" s="26"/>
      <c r="K243" s="220"/>
      <c r="L243" s="220"/>
      <c r="M243" s="220"/>
      <c r="N243" s="220"/>
      <c r="O243" s="166"/>
      <c r="P243" s="166"/>
      <c r="Q243" s="23"/>
      <c r="R243" s="23"/>
      <c r="S243" s="221"/>
      <c r="T243" s="221"/>
      <c r="U243" s="221"/>
      <c r="V243" s="221"/>
      <c r="W243" s="221"/>
      <c r="X243" s="221"/>
      <c r="Y243" s="221"/>
      <c r="Z243" s="221"/>
    </row>
    <row r="244" spans="2:39" ht="9" customHeight="1" x14ac:dyDescent="0.15">
      <c r="I244" s="5"/>
      <c r="J244" s="11"/>
      <c r="R244" s="1"/>
      <c r="S244" s="5"/>
      <c r="T244" s="5"/>
      <c r="U244" s="5"/>
      <c r="V244" s="5"/>
      <c r="W244" s="5"/>
      <c r="X244" s="5"/>
      <c r="Y244" s="5"/>
      <c r="Z244" s="61"/>
    </row>
    <row r="245" spans="2:39" ht="9" customHeight="1" x14ac:dyDescent="0.15">
      <c r="L245" s="11"/>
      <c r="O245" s="5"/>
      <c r="P245" s="5"/>
      <c r="R245" s="1"/>
      <c r="S245" s="1"/>
      <c r="T245" s="1"/>
      <c r="U245" s="5"/>
      <c r="V245" s="5"/>
      <c r="W245" s="5"/>
      <c r="X245" s="5"/>
      <c r="Y245" s="5"/>
      <c r="Z245" s="61"/>
      <c r="AA245" s="61"/>
    </row>
    <row r="246" spans="2:39" ht="9" customHeight="1" x14ac:dyDescent="0.15">
      <c r="B246" s="214" t="s">
        <v>35</v>
      </c>
      <c r="C246" s="215"/>
      <c r="D246" s="215"/>
      <c r="E246" s="215"/>
      <c r="F246" s="215"/>
      <c r="G246" s="215"/>
      <c r="H246" s="215"/>
      <c r="I246" s="216"/>
      <c r="J246" s="5"/>
      <c r="M246" s="1"/>
      <c r="N246" s="1"/>
      <c r="Q246" s="63"/>
      <c r="T246" s="1"/>
      <c r="U246" s="1"/>
    </row>
    <row r="247" spans="2:39" ht="9" customHeight="1" x14ac:dyDescent="0.15">
      <c r="B247" s="217"/>
      <c r="C247" s="218"/>
      <c r="D247" s="218"/>
      <c r="E247" s="218"/>
      <c r="F247" s="218"/>
      <c r="G247" s="218"/>
      <c r="H247" s="218"/>
      <c r="I247" s="219"/>
      <c r="J247" s="5"/>
      <c r="M247" s="1"/>
      <c r="N247" s="1"/>
      <c r="Q247" s="63"/>
      <c r="T247" s="1"/>
      <c r="U247" s="1"/>
    </row>
    <row r="248" spans="2:39" ht="9" customHeight="1" thickBot="1" x14ac:dyDescent="0.2">
      <c r="C248" s="10"/>
      <c r="D248" s="32"/>
      <c r="E248" s="11"/>
      <c r="F248" s="11"/>
      <c r="G248" s="11"/>
      <c r="H248" s="11"/>
      <c r="I248" s="11"/>
      <c r="J248" s="11"/>
      <c r="K248" s="1"/>
      <c r="L248" s="1"/>
      <c r="N248" s="11"/>
      <c r="O248" s="172" t="s">
        <v>36</v>
      </c>
      <c r="P248" s="172"/>
      <c r="Q248" s="172"/>
      <c r="R248" s="172"/>
      <c r="S248" s="228"/>
      <c r="T248" s="144">
        <v>7</v>
      </c>
      <c r="U248" s="31"/>
      <c r="V248" s="22"/>
      <c r="W248" s="22"/>
      <c r="X248" s="170" t="s">
        <v>153</v>
      </c>
      <c r="Y248" s="170"/>
      <c r="Z248" s="170"/>
      <c r="AA248" s="170"/>
      <c r="AB248" s="170"/>
      <c r="AC248" s="170"/>
      <c r="AD248" s="170"/>
    </row>
    <row r="249" spans="2:39" ht="9" customHeight="1" x14ac:dyDescent="0.15">
      <c r="C249" s="11"/>
      <c r="D249" s="33"/>
      <c r="E249" s="11"/>
      <c r="F249" s="11"/>
      <c r="G249" s="11"/>
      <c r="H249" s="11"/>
      <c r="I249" s="11"/>
      <c r="J249" s="11"/>
      <c r="K249" s="1"/>
      <c r="L249" s="1"/>
      <c r="M249" s="28"/>
      <c r="N249" s="30"/>
      <c r="O249" s="172"/>
      <c r="P249" s="172"/>
      <c r="Q249" s="172"/>
      <c r="R249" s="172"/>
      <c r="S249" s="228"/>
      <c r="T249" s="227"/>
      <c r="U249" s="53"/>
      <c r="V249" s="23"/>
      <c r="W249" s="23"/>
      <c r="X249" s="170"/>
      <c r="Y249" s="170"/>
      <c r="Z249" s="170"/>
      <c r="AA249" s="170"/>
      <c r="AB249" s="170"/>
      <c r="AC249" s="170"/>
      <c r="AD249" s="170"/>
    </row>
    <row r="250" spans="2:39" ht="9" customHeight="1" x14ac:dyDescent="0.15">
      <c r="C250" s="15"/>
      <c r="D250" s="34"/>
      <c r="E250" s="17"/>
      <c r="F250" s="17"/>
      <c r="G250" s="17"/>
      <c r="H250" s="17"/>
      <c r="I250" s="17"/>
      <c r="J250" s="17"/>
      <c r="K250" s="1"/>
      <c r="L250" s="1"/>
      <c r="M250" s="28"/>
      <c r="N250" s="29"/>
      <c r="O250" s="5"/>
      <c r="P250" s="5"/>
      <c r="Q250" s="5"/>
      <c r="R250" s="1"/>
      <c r="S250" s="1"/>
      <c r="T250" s="60"/>
      <c r="U250" s="60"/>
      <c r="V250" s="11"/>
      <c r="W250" s="11"/>
      <c r="X250" s="63"/>
      <c r="Y250" s="63"/>
      <c r="Z250" s="20"/>
      <c r="AA250" s="61"/>
      <c r="AB250" s="61"/>
      <c r="AC250" s="61"/>
      <c r="AD250" s="61"/>
    </row>
    <row r="251" spans="2:39" ht="9" customHeight="1" thickBot="1" x14ac:dyDescent="0.2">
      <c r="C251" s="15"/>
      <c r="D251" s="34"/>
      <c r="E251" s="17"/>
      <c r="F251" s="17"/>
      <c r="G251" s="17"/>
      <c r="H251" s="17"/>
      <c r="I251" s="17"/>
      <c r="J251" s="17"/>
      <c r="K251" s="1"/>
      <c r="L251" s="1"/>
      <c r="M251" s="28"/>
      <c r="N251" s="27"/>
      <c r="O251" s="178" t="s">
        <v>3</v>
      </c>
      <c r="P251" s="178"/>
      <c r="Q251" s="178"/>
      <c r="R251" s="178"/>
      <c r="S251" s="227"/>
      <c r="T251" s="144">
        <v>4</v>
      </c>
      <c r="U251" s="64"/>
      <c r="V251" s="11"/>
      <c r="W251" s="11"/>
      <c r="X251" s="170"/>
      <c r="Y251" s="170"/>
      <c r="Z251" s="170"/>
      <c r="AA251" s="170"/>
      <c r="AB251" s="170"/>
      <c r="AC251" s="170"/>
      <c r="AD251" s="170"/>
    </row>
    <row r="252" spans="2:39" ht="9" customHeight="1" x14ac:dyDescent="0.15">
      <c r="C252" s="15"/>
      <c r="D252" s="34"/>
      <c r="E252" s="11"/>
      <c r="F252" s="11"/>
      <c r="G252" s="11"/>
      <c r="H252" s="11"/>
      <c r="I252" s="11"/>
      <c r="J252" s="11"/>
      <c r="K252" s="1"/>
      <c r="L252" s="1"/>
      <c r="M252" s="28"/>
      <c r="N252" s="11"/>
      <c r="O252" s="178"/>
      <c r="P252" s="178"/>
      <c r="Q252" s="178"/>
      <c r="R252" s="178"/>
      <c r="S252" s="227"/>
      <c r="T252" s="227"/>
      <c r="U252" s="64"/>
      <c r="V252" s="11"/>
      <c r="W252" s="11"/>
      <c r="X252" s="170"/>
      <c r="Y252" s="170"/>
      <c r="Z252" s="170"/>
      <c r="AA252" s="170"/>
      <c r="AB252" s="170"/>
      <c r="AC252" s="170"/>
      <c r="AD252" s="170"/>
    </row>
    <row r="253" spans="2:39" ht="9" customHeight="1" x14ac:dyDescent="0.15">
      <c r="C253" s="15"/>
      <c r="D253" s="34"/>
      <c r="E253" s="11"/>
      <c r="F253" s="11"/>
      <c r="G253" s="11"/>
      <c r="H253" s="11"/>
      <c r="I253" s="11"/>
      <c r="J253" s="11"/>
      <c r="K253" s="1"/>
      <c r="L253" s="1"/>
      <c r="M253" s="28"/>
      <c r="N253" s="11"/>
      <c r="O253" s="5"/>
      <c r="P253" s="5"/>
      <c r="Q253" s="5"/>
      <c r="R253" s="1"/>
      <c r="S253" s="1"/>
      <c r="T253" s="66"/>
      <c r="U253" s="1"/>
      <c r="X253" s="63"/>
      <c r="Y253" s="63"/>
      <c r="Z253" s="20"/>
      <c r="AC253" s="61"/>
    </row>
    <row r="254" spans="2:39" ht="9" customHeight="1" thickBot="1" x14ac:dyDescent="0.2">
      <c r="C254" s="15"/>
      <c r="D254" s="34"/>
      <c r="E254" s="11"/>
      <c r="F254" s="11"/>
      <c r="G254" s="11"/>
      <c r="H254" s="11"/>
      <c r="I254" s="11"/>
      <c r="J254" s="11"/>
      <c r="K254" s="1"/>
      <c r="L254" s="1"/>
      <c r="M254" s="28"/>
      <c r="N254" s="27"/>
      <c r="O254" s="172" t="s">
        <v>37</v>
      </c>
      <c r="P254" s="172"/>
      <c r="Q254" s="172"/>
      <c r="R254" s="172"/>
      <c r="S254" s="228"/>
      <c r="T254" s="142">
        <v>16</v>
      </c>
      <c r="U254" s="21"/>
      <c r="V254" s="22"/>
      <c r="W254" s="22"/>
      <c r="X254" s="145" t="s">
        <v>154</v>
      </c>
      <c r="Y254" s="145"/>
      <c r="Z254" s="145"/>
      <c r="AA254" s="145"/>
      <c r="AB254" s="145"/>
      <c r="AC254" s="145"/>
      <c r="AD254" s="145"/>
      <c r="AE254" s="229"/>
      <c r="AF254" s="229"/>
      <c r="AG254" s="229"/>
      <c r="AH254" s="229"/>
      <c r="AI254" s="229"/>
      <c r="AJ254" s="229"/>
      <c r="AK254" s="229"/>
      <c r="AL254" s="229"/>
      <c r="AM254" s="229"/>
    </row>
    <row r="255" spans="2:39" ht="9" customHeight="1" x14ac:dyDescent="0.15">
      <c r="C255" s="11"/>
      <c r="D255" s="33"/>
      <c r="E255" s="11"/>
      <c r="F255" s="11"/>
      <c r="G255" s="11"/>
      <c r="H255" s="11"/>
      <c r="I255" s="11"/>
      <c r="J255" s="11"/>
      <c r="K255" s="1"/>
      <c r="L255" s="1"/>
      <c r="M255" s="28"/>
      <c r="N255" s="30"/>
      <c r="O255" s="172"/>
      <c r="P255" s="172"/>
      <c r="Q255" s="172"/>
      <c r="R255" s="172"/>
      <c r="S255" s="228"/>
      <c r="T255" s="227"/>
      <c r="U255" s="53"/>
      <c r="V255" s="23"/>
      <c r="W255" s="26"/>
      <c r="X255" s="145"/>
      <c r="Y255" s="145"/>
      <c r="Z255" s="145"/>
      <c r="AA255" s="145"/>
      <c r="AB255" s="145"/>
      <c r="AC255" s="145"/>
      <c r="AD255" s="145"/>
      <c r="AE255" s="229"/>
      <c r="AF255" s="229"/>
      <c r="AG255" s="229"/>
      <c r="AH255" s="229"/>
      <c r="AI255" s="229"/>
      <c r="AJ255" s="229"/>
      <c r="AK255" s="229"/>
      <c r="AL255" s="229"/>
      <c r="AM255" s="229"/>
    </row>
    <row r="256" spans="2:39" ht="9" customHeight="1" x14ac:dyDescent="0.15">
      <c r="C256" s="157" t="s">
        <v>155</v>
      </c>
      <c r="D256" s="158"/>
      <c r="E256" s="158"/>
      <c r="F256" s="158"/>
      <c r="G256" s="159"/>
      <c r="H256" s="11"/>
      <c r="I256" s="11"/>
      <c r="J256" s="11"/>
      <c r="K256" s="1"/>
      <c r="L256" s="1"/>
      <c r="M256" s="28"/>
      <c r="N256" s="29"/>
      <c r="O256" s="5"/>
      <c r="P256" s="5"/>
      <c r="Q256" s="5"/>
      <c r="R256" s="1"/>
      <c r="S256" s="1"/>
      <c r="T256" s="66"/>
      <c r="U256" s="1"/>
      <c r="W256" s="12"/>
      <c r="X256" s="145" t="s">
        <v>128</v>
      </c>
      <c r="Y256" s="145"/>
      <c r="Z256" s="145"/>
      <c r="AA256" s="145"/>
      <c r="AB256" s="145"/>
      <c r="AC256" s="145"/>
      <c r="AD256" s="145"/>
      <c r="AE256" s="229"/>
      <c r="AF256" s="229"/>
      <c r="AG256" s="229"/>
      <c r="AH256" s="229"/>
      <c r="AI256" s="229"/>
      <c r="AJ256" s="229"/>
      <c r="AK256" s="229"/>
      <c r="AL256" s="229"/>
      <c r="AM256" s="229"/>
    </row>
    <row r="257" spans="3:41" ht="9" customHeight="1" x14ac:dyDescent="0.15">
      <c r="C257" s="160"/>
      <c r="D257" s="161"/>
      <c r="E257" s="161"/>
      <c r="F257" s="161"/>
      <c r="G257" s="162"/>
      <c r="K257" s="11"/>
      <c r="L257" s="11"/>
      <c r="M257" s="33"/>
      <c r="N257" s="29"/>
      <c r="O257" s="5"/>
      <c r="P257" s="5"/>
      <c r="Q257" s="5"/>
      <c r="R257" s="1"/>
      <c r="S257" s="1"/>
      <c r="T257" s="66"/>
      <c r="U257" s="1"/>
      <c r="W257" s="7"/>
      <c r="X257" s="145"/>
      <c r="Y257" s="145"/>
      <c r="Z257" s="145"/>
      <c r="AA257" s="145"/>
      <c r="AB257" s="145"/>
      <c r="AC257" s="145"/>
      <c r="AD257" s="145"/>
      <c r="AE257" s="229"/>
      <c r="AF257" s="229"/>
      <c r="AG257" s="229"/>
      <c r="AH257" s="229"/>
      <c r="AI257" s="229"/>
      <c r="AJ257" s="229"/>
      <c r="AK257" s="229"/>
      <c r="AL257" s="229"/>
      <c r="AM257" s="229"/>
    </row>
    <row r="258" spans="3:41" ht="9" customHeight="1" x14ac:dyDescent="0.15">
      <c r="C258" s="11"/>
      <c r="D258" s="33"/>
      <c r="I258" s="15"/>
      <c r="J258" s="15"/>
      <c r="K258" s="11"/>
      <c r="L258" s="15"/>
      <c r="M258" s="33"/>
      <c r="N258" s="29"/>
      <c r="O258" s="5"/>
      <c r="P258" s="5"/>
      <c r="Q258" s="5"/>
      <c r="R258" s="1"/>
      <c r="S258" s="1"/>
      <c r="T258" s="66"/>
      <c r="U258" s="1"/>
      <c r="W258" s="12"/>
      <c r="X258" s="145" t="s">
        <v>194</v>
      </c>
      <c r="Y258" s="145"/>
      <c r="Z258" s="145"/>
      <c r="AA258" s="145"/>
      <c r="AB258" s="145"/>
      <c r="AC258" s="145"/>
      <c r="AD258" s="145"/>
      <c r="AE258" s="145"/>
      <c r="AF258" s="145"/>
      <c r="AG258" s="145"/>
      <c r="AH258" s="145"/>
      <c r="AI258" s="145"/>
      <c r="AJ258" s="145"/>
      <c r="AK258" s="145"/>
      <c r="AL258" s="145"/>
      <c r="AM258" s="145"/>
      <c r="AN258" s="61"/>
      <c r="AO258" s="61"/>
    </row>
    <row r="259" spans="3:41" ht="9" customHeight="1" x14ac:dyDescent="0.15">
      <c r="C259" s="11"/>
      <c r="D259" s="33"/>
      <c r="I259" s="15"/>
      <c r="J259" s="15"/>
      <c r="K259" s="11"/>
      <c r="L259" s="15"/>
      <c r="M259" s="33"/>
      <c r="N259" s="29"/>
      <c r="O259" s="5"/>
      <c r="P259" s="5"/>
      <c r="Q259" s="5"/>
      <c r="R259" s="1"/>
      <c r="S259" s="1"/>
      <c r="T259" s="66"/>
      <c r="U259" s="1"/>
      <c r="W259" s="7"/>
      <c r="X259" s="145"/>
      <c r="Y259" s="145"/>
      <c r="Z259" s="145"/>
      <c r="AA259" s="145"/>
      <c r="AB259" s="145"/>
      <c r="AC259" s="145"/>
      <c r="AD259" s="145"/>
      <c r="AE259" s="145"/>
      <c r="AF259" s="145"/>
      <c r="AG259" s="145"/>
      <c r="AH259" s="145"/>
      <c r="AI259" s="145"/>
      <c r="AJ259" s="145"/>
      <c r="AK259" s="145"/>
      <c r="AL259" s="145"/>
      <c r="AM259" s="145"/>
      <c r="AN259" s="61"/>
      <c r="AO259" s="61"/>
    </row>
    <row r="260" spans="3:41" ht="9" customHeight="1" thickBot="1" x14ac:dyDescent="0.2">
      <c r="C260" s="157" t="s">
        <v>156</v>
      </c>
      <c r="D260" s="158"/>
      <c r="E260" s="158"/>
      <c r="F260" s="158"/>
      <c r="G260" s="159"/>
      <c r="H260" s="47"/>
      <c r="I260" s="157" t="s">
        <v>63</v>
      </c>
      <c r="J260" s="158"/>
      <c r="K260" s="158"/>
      <c r="L260" s="159"/>
      <c r="M260" s="48"/>
      <c r="N260" s="29"/>
      <c r="O260" s="5"/>
      <c r="P260" s="5"/>
      <c r="Q260" s="5"/>
      <c r="R260" s="1"/>
      <c r="S260" s="1"/>
      <c r="T260" s="66"/>
      <c r="U260" s="1"/>
      <c r="W260" s="7"/>
      <c r="X260" s="145" t="s">
        <v>157</v>
      </c>
      <c r="Y260" s="145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5"/>
      <c r="AK260" s="145"/>
      <c r="AL260" s="145"/>
      <c r="AM260" s="145"/>
      <c r="AN260" s="61"/>
      <c r="AO260" s="61"/>
    </row>
    <row r="261" spans="3:41" ht="9" customHeight="1" x14ac:dyDescent="0.15">
      <c r="C261" s="160"/>
      <c r="D261" s="161"/>
      <c r="E261" s="161"/>
      <c r="F261" s="161"/>
      <c r="G261" s="162"/>
      <c r="H261" s="25"/>
      <c r="I261" s="160"/>
      <c r="J261" s="161"/>
      <c r="K261" s="161"/>
      <c r="L261" s="162"/>
      <c r="M261" s="44"/>
      <c r="N261" s="29"/>
      <c r="O261" s="5"/>
      <c r="P261" s="5"/>
      <c r="Q261" s="5"/>
      <c r="R261" s="1"/>
      <c r="S261" s="1"/>
      <c r="T261" s="66"/>
      <c r="U261" s="1"/>
      <c r="W261" s="7"/>
      <c r="X261" s="145"/>
      <c r="Y261" s="145"/>
      <c r="Z261" s="145"/>
      <c r="AA261" s="145"/>
      <c r="AB261" s="145"/>
      <c r="AC261" s="145"/>
      <c r="AD261" s="145"/>
      <c r="AE261" s="145"/>
      <c r="AF261" s="145"/>
      <c r="AG261" s="145"/>
      <c r="AH261" s="145"/>
      <c r="AI261" s="145"/>
      <c r="AJ261" s="145"/>
      <c r="AK261" s="145"/>
      <c r="AL261" s="145"/>
      <c r="AM261" s="145"/>
      <c r="AN261" s="61"/>
      <c r="AO261" s="61"/>
    </row>
    <row r="262" spans="3:41" ht="9" customHeight="1" x14ac:dyDescent="0.15">
      <c r="I262" s="15"/>
      <c r="J262" s="158">
        <f>T248+T251+T254+T265+2</f>
        <v>53</v>
      </c>
      <c r="K262" s="158"/>
      <c r="L262" s="15"/>
      <c r="M262" s="33"/>
      <c r="N262" s="29"/>
      <c r="O262" s="5"/>
      <c r="P262" s="5"/>
      <c r="Q262" s="5"/>
      <c r="R262" s="1"/>
      <c r="S262" s="1"/>
      <c r="T262" s="66"/>
      <c r="U262" s="1"/>
      <c r="W262" s="12"/>
      <c r="X262" s="145" t="s">
        <v>158</v>
      </c>
      <c r="Y262" s="145"/>
      <c r="Z262" s="145"/>
      <c r="AA262" s="145"/>
      <c r="AB262" s="145"/>
      <c r="AC262" s="145"/>
      <c r="AD262" s="145"/>
      <c r="AE262" s="145"/>
      <c r="AF262" s="145"/>
      <c r="AG262" s="145"/>
      <c r="AH262" s="145"/>
      <c r="AI262" s="145"/>
      <c r="AJ262" s="145"/>
      <c r="AK262" s="145"/>
      <c r="AL262" s="145"/>
      <c r="AM262" s="145"/>
      <c r="AN262" s="61"/>
      <c r="AO262" s="61"/>
    </row>
    <row r="263" spans="3:41" ht="9" customHeight="1" x14ac:dyDescent="0.15">
      <c r="I263" s="15"/>
      <c r="J263" s="166"/>
      <c r="K263" s="166"/>
      <c r="L263" s="15"/>
      <c r="M263" s="33"/>
      <c r="N263" s="29"/>
      <c r="O263" s="5"/>
      <c r="P263" s="5"/>
      <c r="Q263" s="5"/>
      <c r="R263" s="1"/>
      <c r="S263" s="1"/>
      <c r="T263" s="66"/>
      <c r="U263" s="1"/>
      <c r="X263" s="145"/>
      <c r="Y263" s="145"/>
      <c r="Z263" s="145"/>
      <c r="AA263" s="145"/>
      <c r="AB263" s="145"/>
      <c r="AC263" s="145"/>
      <c r="AD263" s="145"/>
      <c r="AE263" s="145"/>
      <c r="AF263" s="145"/>
      <c r="AG263" s="145"/>
      <c r="AH263" s="145"/>
      <c r="AI263" s="145"/>
      <c r="AJ263" s="145"/>
      <c r="AK263" s="145"/>
      <c r="AL263" s="145"/>
      <c r="AM263" s="145"/>
      <c r="AN263" s="61"/>
      <c r="AO263" s="61"/>
    </row>
    <row r="264" spans="3:41" ht="9" customHeight="1" x14ac:dyDescent="0.15">
      <c r="M264" s="28"/>
      <c r="N264" s="29"/>
      <c r="O264" s="230" t="s">
        <v>159</v>
      </c>
      <c r="P264" s="231"/>
      <c r="Q264" s="231"/>
      <c r="R264" s="231"/>
      <c r="S264" s="232"/>
      <c r="T264" s="66"/>
      <c r="U264" s="1"/>
      <c r="X264" s="63"/>
      <c r="Y264" s="63"/>
      <c r="Z264" s="20"/>
      <c r="AC264" s="61"/>
    </row>
    <row r="265" spans="3:41" ht="9" customHeight="1" thickBot="1" x14ac:dyDescent="0.2">
      <c r="M265" s="28"/>
      <c r="N265" s="27"/>
      <c r="O265" s="231"/>
      <c r="P265" s="231"/>
      <c r="Q265" s="231"/>
      <c r="R265" s="231"/>
      <c r="S265" s="232"/>
      <c r="T265" s="142">
        <v>24</v>
      </c>
      <c r="U265" s="21"/>
      <c r="V265" s="22"/>
      <c r="W265" s="22"/>
      <c r="X265" s="145" t="s">
        <v>195</v>
      </c>
      <c r="Y265" s="145"/>
      <c r="Z265" s="145"/>
      <c r="AA265" s="145"/>
      <c r="AB265" s="145"/>
      <c r="AC265" s="145"/>
      <c r="AD265" s="145"/>
      <c r="AE265" s="145"/>
      <c r="AF265" s="145"/>
      <c r="AG265" s="145"/>
      <c r="AH265" s="145"/>
      <c r="AI265" s="145"/>
      <c r="AJ265" s="145"/>
      <c r="AK265" s="145"/>
      <c r="AL265" s="145"/>
      <c r="AM265" s="145"/>
      <c r="AN265" s="61"/>
      <c r="AO265" s="61"/>
    </row>
    <row r="266" spans="3:41" ht="9" customHeight="1" x14ac:dyDescent="0.15">
      <c r="O266" s="232"/>
      <c r="P266" s="232"/>
      <c r="Q266" s="232"/>
      <c r="R266" s="232"/>
      <c r="S266" s="232"/>
      <c r="T266" s="227"/>
      <c r="U266" s="53"/>
      <c r="V266" s="23"/>
      <c r="W266" s="26"/>
      <c r="X266" s="145"/>
      <c r="Y266" s="145"/>
      <c r="Z266" s="145"/>
      <c r="AA266" s="145"/>
      <c r="AB266" s="145"/>
      <c r="AC266" s="145"/>
      <c r="AD266" s="145"/>
      <c r="AE266" s="145"/>
      <c r="AF266" s="145"/>
      <c r="AG266" s="145"/>
      <c r="AH266" s="145"/>
      <c r="AI266" s="145"/>
      <c r="AJ266" s="145"/>
      <c r="AK266" s="145"/>
      <c r="AL266" s="145"/>
      <c r="AM266" s="145"/>
      <c r="AN266" s="61"/>
      <c r="AO266" s="61"/>
    </row>
    <row r="267" spans="3:41" ht="9" customHeight="1" x14ac:dyDescent="0.15">
      <c r="O267" s="232"/>
      <c r="P267" s="232"/>
      <c r="Q267" s="232"/>
      <c r="R267" s="232"/>
      <c r="S267" s="232"/>
      <c r="T267" s="58"/>
      <c r="U267" s="58"/>
      <c r="V267" s="11"/>
      <c r="W267" s="7"/>
      <c r="X267" s="145" t="s">
        <v>160</v>
      </c>
      <c r="Y267" s="145"/>
      <c r="Z267" s="145"/>
      <c r="AA267" s="145"/>
      <c r="AB267" s="145"/>
      <c r="AC267" s="145"/>
      <c r="AD267" s="145"/>
      <c r="AE267" s="145"/>
      <c r="AF267" s="145"/>
      <c r="AG267" s="145"/>
      <c r="AH267" s="145"/>
      <c r="AI267" s="145"/>
      <c r="AJ267" s="145"/>
      <c r="AK267" s="145"/>
      <c r="AL267" s="145"/>
      <c r="AM267" s="145"/>
      <c r="AN267" s="61"/>
      <c r="AO267" s="61"/>
    </row>
    <row r="268" spans="3:41" ht="9" customHeight="1" x14ac:dyDescent="0.15">
      <c r="R268" s="1"/>
      <c r="S268" s="58"/>
      <c r="T268" s="58"/>
      <c r="U268" s="58"/>
      <c r="V268" s="11"/>
      <c r="W268" s="7"/>
      <c r="X268" s="145"/>
      <c r="Y268" s="145"/>
      <c r="Z268" s="145"/>
      <c r="AA268" s="145"/>
      <c r="AB268" s="145"/>
      <c r="AC268" s="145"/>
      <c r="AD268" s="145"/>
      <c r="AE268" s="145"/>
      <c r="AF268" s="145"/>
      <c r="AG268" s="145"/>
      <c r="AH268" s="145"/>
      <c r="AI268" s="145"/>
      <c r="AJ268" s="145"/>
      <c r="AK268" s="145"/>
      <c r="AL268" s="145"/>
      <c r="AM268" s="145"/>
      <c r="AN268" s="61"/>
      <c r="AO268" s="61"/>
    </row>
    <row r="269" spans="3:41" ht="9" customHeight="1" x14ac:dyDescent="0.15">
      <c r="O269" s="5"/>
      <c r="P269" s="5"/>
      <c r="Q269" s="5"/>
      <c r="R269" s="1"/>
      <c r="S269" s="1"/>
      <c r="T269" s="1"/>
      <c r="U269" s="1"/>
      <c r="W269" s="12"/>
      <c r="X269" s="145" t="s">
        <v>50</v>
      </c>
      <c r="Y269" s="145"/>
      <c r="Z269" s="145"/>
      <c r="AA269" s="145"/>
      <c r="AB269" s="145"/>
      <c r="AC269" s="145"/>
      <c r="AD269" s="145"/>
      <c r="AE269" s="145"/>
      <c r="AF269" s="145"/>
      <c r="AG269" s="145"/>
      <c r="AH269" s="145"/>
      <c r="AI269" s="145"/>
      <c r="AJ269" s="145"/>
      <c r="AK269" s="145"/>
      <c r="AL269" s="145"/>
      <c r="AM269" s="145"/>
      <c r="AN269" s="61"/>
      <c r="AO269" s="61"/>
    </row>
    <row r="270" spans="3:41" ht="9" customHeight="1" x14ac:dyDescent="0.15">
      <c r="O270" s="5"/>
      <c r="P270" s="5"/>
      <c r="Q270" s="5"/>
      <c r="R270" s="1"/>
      <c r="S270" s="1"/>
      <c r="T270" s="1"/>
      <c r="U270" s="1"/>
      <c r="W270" s="9"/>
      <c r="X270" s="145"/>
      <c r="Y270" s="145"/>
      <c r="Z270" s="145"/>
      <c r="AA270" s="145"/>
      <c r="AB270" s="145"/>
      <c r="AC270" s="145"/>
      <c r="AD270" s="145"/>
      <c r="AE270" s="145"/>
      <c r="AF270" s="145"/>
      <c r="AG270" s="145"/>
      <c r="AH270" s="145"/>
      <c r="AI270" s="145"/>
      <c r="AJ270" s="145"/>
      <c r="AK270" s="145"/>
      <c r="AL270" s="145"/>
      <c r="AM270" s="145"/>
      <c r="AN270" s="61"/>
      <c r="AO270" s="61"/>
    </row>
    <row r="271" spans="3:41" ht="9" customHeight="1" x14ac:dyDescent="0.15">
      <c r="O271" s="5"/>
      <c r="P271" s="5"/>
      <c r="Q271" s="5"/>
      <c r="R271" s="1"/>
      <c r="S271" s="1"/>
      <c r="T271" s="1"/>
      <c r="U271" s="1"/>
      <c r="W271" s="12"/>
      <c r="X271" s="145" t="s">
        <v>161</v>
      </c>
      <c r="Y271" s="145"/>
      <c r="Z271" s="145"/>
      <c r="AA271" s="145"/>
      <c r="AB271" s="145"/>
      <c r="AC271" s="145"/>
      <c r="AD271" s="145"/>
      <c r="AE271" s="229"/>
      <c r="AF271" s="229"/>
      <c r="AG271" s="229"/>
      <c r="AH271" s="229"/>
      <c r="AI271" s="229"/>
      <c r="AJ271" s="229"/>
      <c r="AK271" s="229"/>
      <c r="AL271" s="229"/>
      <c r="AM271" s="229"/>
    </row>
    <row r="272" spans="3:41" ht="9" customHeight="1" x14ac:dyDescent="0.15">
      <c r="R272" s="1"/>
      <c r="S272" s="1"/>
      <c r="T272" s="1"/>
      <c r="U272" s="1"/>
      <c r="W272" s="9"/>
      <c r="X272" s="145"/>
      <c r="Y272" s="145"/>
      <c r="Z272" s="145"/>
      <c r="AA272" s="145"/>
      <c r="AB272" s="145"/>
      <c r="AC272" s="145"/>
      <c r="AD272" s="145"/>
      <c r="AE272" s="229"/>
      <c r="AF272" s="229"/>
      <c r="AG272" s="229"/>
      <c r="AH272" s="229"/>
      <c r="AI272" s="229"/>
      <c r="AJ272" s="229"/>
      <c r="AK272" s="229"/>
      <c r="AL272" s="229"/>
      <c r="AM272" s="229"/>
    </row>
    <row r="273" spans="11:41" ht="9" customHeight="1" x14ac:dyDescent="0.15">
      <c r="O273" s="5"/>
      <c r="P273" s="5"/>
      <c r="Q273" s="5"/>
      <c r="R273" s="1"/>
      <c r="S273" s="1"/>
      <c r="T273" s="1"/>
      <c r="U273" s="1"/>
      <c r="W273" s="12"/>
      <c r="X273" s="145" t="s">
        <v>38</v>
      </c>
      <c r="Y273" s="145"/>
      <c r="Z273" s="145"/>
      <c r="AA273" s="145"/>
      <c r="AB273" s="145"/>
      <c r="AC273" s="145"/>
      <c r="AD273" s="145"/>
      <c r="AE273" s="229"/>
      <c r="AF273" s="229"/>
      <c r="AG273" s="229"/>
      <c r="AH273" s="229"/>
      <c r="AI273" s="229"/>
      <c r="AJ273" s="229"/>
      <c r="AK273" s="229"/>
      <c r="AL273" s="229"/>
      <c r="AM273" s="229"/>
    </row>
    <row r="274" spans="11:41" ht="9" customHeight="1" x14ac:dyDescent="0.15">
      <c r="R274" s="1"/>
      <c r="S274" s="1"/>
      <c r="T274" s="1"/>
      <c r="U274" s="1"/>
      <c r="W274" s="9"/>
      <c r="X274" s="145"/>
      <c r="Y274" s="145"/>
      <c r="Z274" s="145"/>
      <c r="AA274" s="145"/>
      <c r="AB274" s="145"/>
      <c r="AC274" s="145"/>
      <c r="AD274" s="145"/>
      <c r="AE274" s="229"/>
      <c r="AF274" s="229"/>
      <c r="AG274" s="229"/>
      <c r="AH274" s="229"/>
      <c r="AI274" s="229"/>
      <c r="AJ274" s="229"/>
      <c r="AK274" s="229"/>
      <c r="AL274" s="229"/>
      <c r="AM274" s="229"/>
    </row>
    <row r="275" spans="11:41" ht="9" customHeight="1" x14ac:dyDescent="0.15">
      <c r="R275" s="1"/>
      <c r="S275" s="1"/>
      <c r="T275" s="1"/>
      <c r="U275" s="1"/>
      <c r="W275" s="12"/>
      <c r="X275" s="145" t="s">
        <v>88</v>
      </c>
      <c r="Y275" s="145"/>
      <c r="Z275" s="145"/>
      <c r="AA275" s="145"/>
      <c r="AB275" s="145"/>
      <c r="AC275" s="145"/>
      <c r="AD275" s="145"/>
      <c r="AE275" s="229"/>
      <c r="AF275" s="229"/>
      <c r="AG275" s="229"/>
      <c r="AH275" s="229"/>
      <c r="AI275" s="229"/>
      <c r="AJ275" s="229"/>
      <c r="AK275" s="229"/>
      <c r="AL275" s="229"/>
      <c r="AM275" s="229"/>
    </row>
    <row r="276" spans="11:41" ht="9" customHeight="1" x14ac:dyDescent="0.15">
      <c r="R276" s="1"/>
      <c r="S276" s="1"/>
      <c r="T276" s="1"/>
      <c r="U276" s="1"/>
      <c r="W276" s="9"/>
      <c r="X276" s="145"/>
      <c r="Y276" s="145"/>
      <c r="Z276" s="145"/>
      <c r="AA276" s="145"/>
      <c r="AB276" s="145"/>
      <c r="AC276" s="145"/>
      <c r="AD276" s="145"/>
      <c r="AE276" s="229"/>
      <c r="AF276" s="229"/>
      <c r="AG276" s="229"/>
      <c r="AH276" s="229"/>
      <c r="AI276" s="229"/>
      <c r="AJ276" s="229"/>
      <c r="AK276" s="229"/>
      <c r="AL276" s="229"/>
      <c r="AM276" s="229"/>
    </row>
    <row r="277" spans="11:41" ht="9" customHeight="1" x14ac:dyDescent="0.15">
      <c r="K277" s="1"/>
      <c r="L277" s="1"/>
      <c r="M277" s="1"/>
      <c r="N277" s="1"/>
      <c r="O277" s="5"/>
      <c r="P277" s="5"/>
      <c r="Q277" s="5"/>
      <c r="R277" s="1"/>
      <c r="S277" s="1"/>
      <c r="T277" s="1"/>
      <c r="U277" s="1"/>
      <c r="W277" s="12"/>
      <c r="X277" s="145" t="s">
        <v>87</v>
      </c>
      <c r="Y277" s="145"/>
      <c r="Z277" s="145"/>
      <c r="AA277" s="145"/>
      <c r="AB277" s="145"/>
      <c r="AC277" s="145"/>
      <c r="AD277" s="145"/>
      <c r="AE277" s="229"/>
      <c r="AF277" s="229"/>
      <c r="AG277" s="229"/>
      <c r="AH277" s="229"/>
      <c r="AI277" s="229"/>
      <c r="AJ277" s="229"/>
      <c r="AK277" s="229"/>
      <c r="AL277" s="229"/>
      <c r="AM277" s="229"/>
    </row>
    <row r="278" spans="11:41" ht="9" customHeight="1" x14ac:dyDescent="0.15">
      <c r="K278" s="1"/>
      <c r="L278" s="1"/>
      <c r="M278" s="1"/>
      <c r="N278" s="1"/>
      <c r="O278" s="5"/>
      <c r="P278" s="5"/>
      <c r="Q278" s="5"/>
      <c r="R278" s="1"/>
      <c r="S278" s="1"/>
      <c r="T278" s="1"/>
      <c r="U278" s="1"/>
      <c r="W278" s="9"/>
      <c r="X278" s="145"/>
      <c r="Y278" s="145"/>
      <c r="Z278" s="145"/>
      <c r="AA278" s="145"/>
      <c r="AB278" s="145"/>
      <c r="AC278" s="145"/>
      <c r="AD278" s="145"/>
      <c r="AE278" s="229"/>
      <c r="AF278" s="229"/>
      <c r="AG278" s="229"/>
      <c r="AH278" s="229"/>
      <c r="AI278" s="229"/>
      <c r="AJ278" s="229"/>
      <c r="AK278" s="229"/>
      <c r="AL278" s="229"/>
      <c r="AM278" s="229"/>
    </row>
    <row r="279" spans="11:41" ht="9" customHeight="1" x14ac:dyDescent="0.15">
      <c r="K279" s="1"/>
      <c r="L279" s="1"/>
      <c r="M279" s="1"/>
      <c r="N279" s="1"/>
      <c r="O279" s="5"/>
      <c r="P279" s="5"/>
      <c r="Q279" s="5"/>
      <c r="R279" s="1"/>
      <c r="S279" s="1"/>
      <c r="T279" s="1"/>
      <c r="U279" s="1"/>
      <c r="W279" s="7"/>
      <c r="X279" s="145" t="s">
        <v>162</v>
      </c>
      <c r="Y279" s="145"/>
      <c r="Z279" s="145"/>
      <c r="AA279" s="145"/>
      <c r="AB279" s="145"/>
      <c r="AC279" s="145"/>
      <c r="AD279" s="145"/>
      <c r="AE279" s="145"/>
      <c r="AF279" s="145"/>
      <c r="AG279" s="145"/>
      <c r="AH279" s="145"/>
      <c r="AI279" s="145"/>
      <c r="AJ279" s="145"/>
      <c r="AK279" s="145"/>
      <c r="AL279" s="145"/>
      <c r="AM279" s="145"/>
      <c r="AN279" s="61"/>
      <c r="AO279" s="61"/>
    </row>
    <row r="280" spans="11:41" ht="9" customHeight="1" x14ac:dyDescent="0.15">
      <c r="K280" s="1"/>
      <c r="L280" s="1"/>
      <c r="M280" s="1"/>
      <c r="N280" s="1"/>
      <c r="O280" s="5"/>
      <c r="P280" s="5"/>
      <c r="Q280" s="5"/>
      <c r="R280" s="1"/>
      <c r="S280" s="1"/>
      <c r="T280" s="1"/>
      <c r="U280" s="1"/>
      <c r="W280" s="9"/>
      <c r="X280" s="145"/>
      <c r="Y280" s="145"/>
      <c r="Z280" s="145"/>
      <c r="AA280" s="145"/>
      <c r="AB280" s="145"/>
      <c r="AC280" s="145"/>
      <c r="AD280" s="145"/>
      <c r="AE280" s="145"/>
      <c r="AF280" s="145"/>
      <c r="AG280" s="145"/>
      <c r="AH280" s="145"/>
      <c r="AI280" s="145"/>
      <c r="AJ280" s="145"/>
      <c r="AK280" s="145"/>
      <c r="AL280" s="145"/>
      <c r="AM280" s="145"/>
      <c r="AN280" s="61"/>
      <c r="AO280" s="61"/>
    </row>
    <row r="281" spans="11:41" ht="9" customHeight="1" x14ac:dyDescent="0.15">
      <c r="K281" s="1"/>
      <c r="L281" s="1"/>
      <c r="M281" s="1"/>
      <c r="N281" s="1"/>
      <c r="O281" s="5"/>
      <c r="P281" s="5"/>
      <c r="Q281" s="5"/>
      <c r="R281" s="1"/>
      <c r="S281" s="1"/>
      <c r="T281" s="1"/>
      <c r="U281" s="1"/>
      <c r="W281" s="7"/>
      <c r="X281" s="145" t="s">
        <v>163</v>
      </c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56"/>
      <c r="AO281" s="56"/>
    </row>
    <row r="282" spans="11:41" ht="9" customHeight="1" x14ac:dyDescent="0.15">
      <c r="K282" s="1"/>
      <c r="L282" s="1"/>
      <c r="M282" s="1"/>
      <c r="N282" s="1"/>
      <c r="O282" s="5"/>
      <c r="P282" s="5"/>
      <c r="Q282" s="5"/>
      <c r="R282" s="1"/>
      <c r="S282" s="1"/>
      <c r="T282" s="1"/>
      <c r="U282" s="1"/>
      <c r="W282" s="7"/>
      <c r="X282" s="145"/>
      <c r="Y282" s="145"/>
      <c r="Z282" s="145"/>
      <c r="AA282" s="145"/>
      <c r="AB282" s="145"/>
      <c r="AC282" s="145"/>
      <c r="AD282" s="145"/>
      <c r="AE282" s="145"/>
      <c r="AF282" s="145"/>
      <c r="AG282" s="145"/>
      <c r="AH282" s="145"/>
      <c r="AI282" s="145"/>
      <c r="AJ282" s="145"/>
      <c r="AK282" s="145"/>
      <c r="AL282" s="145"/>
      <c r="AM282" s="145"/>
      <c r="AN282" s="56"/>
      <c r="AO282" s="56"/>
    </row>
    <row r="283" spans="11:41" ht="9" customHeight="1" x14ac:dyDescent="0.15">
      <c r="K283" s="1"/>
      <c r="L283" s="1"/>
      <c r="M283" s="1"/>
      <c r="N283" s="1"/>
      <c r="O283" s="5"/>
      <c r="P283" s="5"/>
      <c r="Q283" s="5"/>
      <c r="R283" s="1"/>
      <c r="S283" s="1"/>
      <c r="T283" s="1"/>
      <c r="U283" s="1"/>
      <c r="W283" s="12"/>
      <c r="X283" s="145" t="s">
        <v>39</v>
      </c>
      <c r="Y283" s="145"/>
      <c r="Z283" s="145"/>
      <c r="AA283" s="145"/>
      <c r="AB283" s="145"/>
      <c r="AC283" s="145"/>
      <c r="AD283" s="145"/>
      <c r="AE283" s="229"/>
      <c r="AF283" s="229"/>
      <c r="AG283" s="229"/>
      <c r="AH283" s="229"/>
      <c r="AI283" s="229"/>
      <c r="AJ283" s="229"/>
      <c r="AK283" s="229"/>
      <c r="AL283" s="229"/>
      <c r="AM283" s="229"/>
    </row>
    <row r="284" spans="11:41" ht="9" customHeight="1" x14ac:dyDescent="0.15">
      <c r="K284" s="1"/>
      <c r="L284" s="1"/>
      <c r="M284" s="1"/>
      <c r="N284" s="1"/>
      <c r="O284" s="5"/>
      <c r="P284" s="5"/>
      <c r="Q284" s="5"/>
      <c r="R284" s="1"/>
      <c r="S284" s="1"/>
      <c r="T284" s="1"/>
      <c r="U284" s="1"/>
      <c r="W284" s="9"/>
      <c r="X284" s="145"/>
      <c r="Y284" s="145"/>
      <c r="Z284" s="145"/>
      <c r="AA284" s="145"/>
      <c r="AB284" s="145"/>
      <c r="AC284" s="145"/>
      <c r="AD284" s="145"/>
      <c r="AE284" s="229"/>
      <c r="AF284" s="229"/>
      <c r="AG284" s="229"/>
      <c r="AH284" s="229"/>
      <c r="AI284" s="229"/>
      <c r="AJ284" s="229"/>
      <c r="AK284" s="229"/>
      <c r="AL284" s="229"/>
      <c r="AM284" s="229"/>
    </row>
    <row r="285" spans="11:41" ht="9" customHeight="1" x14ac:dyDescent="0.15">
      <c r="K285" s="1"/>
      <c r="L285" s="1"/>
      <c r="M285" s="1"/>
      <c r="N285" s="1"/>
      <c r="O285" s="5"/>
      <c r="P285" s="5"/>
      <c r="Q285" s="5"/>
      <c r="R285" s="1"/>
      <c r="S285" s="1"/>
      <c r="T285" s="1"/>
      <c r="U285" s="1"/>
      <c r="W285" s="12"/>
      <c r="X285" s="145" t="s">
        <v>164</v>
      </c>
      <c r="Y285" s="145"/>
      <c r="Z285" s="145"/>
      <c r="AA285" s="145"/>
      <c r="AB285" s="145"/>
      <c r="AC285" s="145"/>
      <c r="AD285" s="145"/>
      <c r="AE285" s="229"/>
      <c r="AF285" s="229"/>
      <c r="AG285" s="229"/>
      <c r="AH285" s="229"/>
      <c r="AI285" s="229"/>
      <c r="AJ285" s="229"/>
      <c r="AK285" s="229"/>
      <c r="AL285" s="229"/>
      <c r="AM285" s="229"/>
    </row>
    <row r="286" spans="11:41" ht="9" customHeight="1" x14ac:dyDescent="0.15">
      <c r="K286" s="1"/>
      <c r="L286" s="1"/>
      <c r="M286" s="1"/>
      <c r="N286" s="1"/>
      <c r="O286" s="5"/>
      <c r="P286" s="5"/>
      <c r="Q286" s="5"/>
      <c r="R286" s="1"/>
      <c r="S286" s="1"/>
      <c r="T286" s="1"/>
      <c r="U286" s="1"/>
      <c r="W286" s="9"/>
      <c r="X286" s="145"/>
      <c r="Y286" s="145"/>
      <c r="Z286" s="145"/>
      <c r="AA286" s="145"/>
      <c r="AB286" s="145"/>
      <c r="AC286" s="145"/>
      <c r="AD286" s="145"/>
      <c r="AE286" s="229"/>
      <c r="AF286" s="229"/>
      <c r="AG286" s="229"/>
      <c r="AH286" s="229"/>
      <c r="AI286" s="229"/>
      <c r="AJ286" s="229"/>
      <c r="AK286" s="229"/>
      <c r="AL286" s="229"/>
      <c r="AM286" s="229"/>
    </row>
    <row r="287" spans="11:41" ht="9" customHeight="1" x14ac:dyDescent="0.15">
      <c r="K287" s="1"/>
      <c r="L287" s="1"/>
      <c r="M287" s="1"/>
      <c r="N287" s="1"/>
      <c r="O287" s="5"/>
      <c r="P287" s="5"/>
      <c r="Q287" s="5"/>
      <c r="R287" s="1"/>
      <c r="S287" s="1"/>
      <c r="T287" s="1"/>
      <c r="U287" s="1"/>
      <c r="W287" s="7"/>
      <c r="X287" s="145" t="s">
        <v>94</v>
      </c>
      <c r="Y287" s="145"/>
      <c r="Z287" s="145"/>
      <c r="AA287" s="145"/>
      <c r="AB287" s="145"/>
      <c r="AC287" s="145"/>
      <c r="AD287" s="145"/>
      <c r="AE287" s="229"/>
      <c r="AF287" s="229"/>
      <c r="AG287" s="229"/>
      <c r="AH287" s="229"/>
      <c r="AI287" s="229"/>
      <c r="AJ287" s="229"/>
      <c r="AK287" s="229"/>
      <c r="AL287" s="229"/>
      <c r="AM287" s="229"/>
    </row>
    <row r="288" spans="11:41" ht="9" customHeight="1" x14ac:dyDescent="0.15">
      <c r="K288" s="1"/>
      <c r="L288" s="1"/>
      <c r="M288" s="1"/>
      <c r="N288" s="1"/>
      <c r="O288" s="5"/>
      <c r="P288" s="5"/>
      <c r="Q288" s="5"/>
      <c r="R288" s="1"/>
      <c r="S288" s="1"/>
      <c r="T288" s="1"/>
      <c r="U288" s="1"/>
      <c r="W288" s="9"/>
      <c r="X288" s="145"/>
      <c r="Y288" s="145"/>
      <c r="Z288" s="145"/>
      <c r="AA288" s="145"/>
      <c r="AB288" s="145"/>
      <c r="AC288" s="145"/>
      <c r="AD288" s="145"/>
      <c r="AE288" s="229"/>
      <c r="AF288" s="229"/>
      <c r="AG288" s="229"/>
      <c r="AH288" s="229"/>
      <c r="AI288" s="229"/>
      <c r="AJ288" s="229"/>
      <c r="AK288" s="229"/>
      <c r="AL288" s="229"/>
      <c r="AM288" s="229"/>
    </row>
    <row r="289" spans="11:41" ht="9" customHeight="1" x14ac:dyDescent="0.15">
      <c r="K289" s="1"/>
      <c r="L289" s="1"/>
      <c r="M289" s="1"/>
      <c r="N289" s="1"/>
      <c r="O289" s="5"/>
      <c r="P289" s="5"/>
      <c r="Q289" s="5"/>
      <c r="R289" s="1"/>
      <c r="S289" s="1"/>
      <c r="T289" s="1"/>
      <c r="U289" s="1"/>
      <c r="W289" s="7"/>
      <c r="X289" s="145" t="s">
        <v>196</v>
      </c>
      <c r="Y289" s="145"/>
      <c r="Z289" s="145"/>
      <c r="AA289" s="145"/>
      <c r="AB289" s="145"/>
      <c r="AC289" s="145"/>
      <c r="AD289" s="145"/>
      <c r="AE289" s="229"/>
      <c r="AF289" s="229"/>
      <c r="AG289" s="229"/>
      <c r="AH289" s="229"/>
      <c r="AI289" s="229"/>
      <c r="AJ289" s="229"/>
      <c r="AK289" s="229"/>
      <c r="AL289" s="229"/>
      <c r="AM289" s="229"/>
    </row>
    <row r="290" spans="11:41" ht="9" customHeight="1" x14ac:dyDescent="0.15">
      <c r="K290" s="1"/>
      <c r="L290" s="1"/>
      <c r="M290" s="1"/>
      <c r="N290" s="1"/>
      <c r="O290" s="5"/>
      <c r="P290" s="5"/>
      <c r="Q290" s="5"/>
      <c r="R290" s="1"/>
      <c r="S290" s="1"/>
      <c r="T290" s="1"/>
      <c r="U290" s="1"/>
      <c r="W290" s="9"/>
      <c r="X290" s="145"/>
      <c r="Y290" s="145"/>
      <c r="Z290" s="145"/>
      <c r="AA290" s="145"/>
      <c r="AB290" s="145"/>
      <c r="AC290" s="145"/>
      <c r="AD290" s="145"/>
      <c r="AE290" s="229"/>
      <c r="AF290" s="229"/>
      <c r="AG290" s="229"/>
      <c r="AH290" s="229"/>
      <c r="AI290" s="229"/>
      <c r="AJ290" s="229"/>
      <c r="AK290" s="229"/>
      <c r="AL290" s="229"/>
      <c r="AM290" s="229"/>
    </row>
    <row r="291" spans="11:41" ht="9" customHeight="1" x14ac:dyDescent="0.15">
      <c r="K291" s="1"/>
      <c r="L291" s="1"/>
      <c r="M291" s="1"/>
      <c r="N291" s="1"/>
      <c r="O291" s="5"/>
      <c r="P291" s="5"/>
      <c r="Q291" s="5"/>
      <c r="R291" s="1"/>
      <c r="S291" s="1"/>
      <c r="T291" s="1"/>
      <c r="U291" s="1"/>
      <c r="W291" s="12"/>
      <c r="X291" s="145" t="s">
        <v>55</v>
      </c>
      <c r="Y291" s="145"/>
      <c r="Z291" s="145"/>
      <c r="AA291" s="145"/>
      <c r="AB291" s="145"/>
      <c r="AC291" s="145"/>
      <c r="AD291" s="145"/>
      <c r="AE291" s="229"/>
      <c r="AF291" s="229"/>
      <c r="AG291" s="229"/>
      <c r="AH291" s="229"/>
      <c r="AI291" s="229"/>
      <c r="AJ291" s="229"/>
      <c r="AK291" s="229"/>
      <c r="AL291" s="229"/>
      <c r="AM291" s="229"/>
    </row>
    <row r="292" spans="11:41" ht="9" customHeight="1" x14ac:dyDescent="0.15">
      <c r="K292" s="1"/>
      <c r="L292" s="1"/>
      <c r="M292" s="1"/>
      <c r="N292" s="1"/>
      <c r="O292" s="5"/>
      <c r="P292" s="5"/>
      <c r="Q292" s="5"/>
      <c r="R292" s="1"/>
      <c r="S292" s="1"/>
      <c r="T292" s="1"/>
      <c r="U292" s="1"/>
      <c r="W292" s="9"/>
      <c r="X292" s="145"/>
      <c r="Y292" s="145"/>
      <c r="Z292" s="145"/>
      <c r="AA292" s="145"/>
      <c r="AB292" s="145"/>
      <c r="AC292" s="145"/>
      <c r="AD292" s="145"/>
      <c r="AE292" s="229"/>
      <c r="AF292" s="229"/>
      <c r="AG292" s="229"/>
      <c r="AH292" s="229"/>
      <c r="AI292" s="229"/>
      <c r="AJ292" s="229"/>
      <c r="AK292" s="229"/>
      <c r="AL292" s="229"/>
      <c r="AM292" s="229"/>
    </row>
    <row r="293" spans="11:41" ht="9" customHeight="1" x14ac:dyDescent="0.15">
      <c r="K293" s="1"/>
      <c r="L293" s="1"/>
      <c r="M293" s="1"/>
      <c r="N293" s="1"/>
      <c r="O293" s="5"/>
      <c r="P293" s="5"/>
      <c r="Q293" s="5"/>
      <c r="R293" s="1"/>
      <c r="S293" s="1"/>
      <c r="T293" s="1"/>
      <c r="U293" s="1"/>
      <c r="W293" s="12"/>
      <c r="X293" s="145" t="s">
        <v>56</v>
      </c>
      <c r="Y293" s="145"/>
      <c r="Z293" s="145"/>
      <c r="AA293" s="145"/>
      <c r="AB293" s="145"/>
      <c r="AC293" s="145"/>
      <c r="AD293" s="145"/>
      <c r="AE293" s="229"/>
      <c r="AF293" s="229"/>
      <c r="AG293" s="229"/>
      <c r="AH293" s="229"/>
      <c r="AI293" s="229"/>
      <c r="AJ293" s="229"/>
      <c r="AK293" s="229"/>
      <c r="AL293" s="229"/>
      <c r="AM293" s="229"/>
    </row>
    <row r="294" spans="11:41" ht="9" customHeight="1" x14ac:dyDescent="0.15">
      <c r="K294" s="1"/>
      <c r="L294" s="1"/>
      <c r="M294" s="1"/>
      <c r="N294" s="1"/>
      <c r="O294" s="5"/>
      <c r="P294" s="5"/>
      <c r="Q294" s="5"/>
      <c r="R294" s="1"/>
      <c r="S294" s="1"/>
      <c r="T294" s="1"/>
      <c r="U294" s="1"/>
      <c r="W294" s="9"/>
      <c r="X294" s="145"/>
      <c r="Y294" s="145"/>
      <c r="Z294" s="145"/>
      <c r="AA294" s="145"/>
      <c r="AB294" s="145"/>
      <c r="AC294" s="145"/>
      <c r="AD294" s="145"/>
      <c r="AE294" s="229"/>
      <c r="AF294" s="229"/>
      <c r="AG294" s="229"/>
      <c r="AH294" s="229"/>
      <c r="AI294" s="229"/>
      <c r="AJ294" s="229"/>
      <c r="AK294" s="229"/>
      <c r="AL294" s="229"/>
      <c r="AM294" s="229"/>
    </row>
    <row r="295" spans="11:41" ht="9" customHeight="1" x14ac:dyDescent="0.15">
      <c r="K295" s="1"/>
      <c r="L295" s="1"/>
      <c r="M295" s="1"/>
      <c r="N295" s="1"/>
      <c r="O295" s="14"/>
      <c r="P295" s="14"/>
      <c r="Q295" s="14"/>
      <c r="R295" s="1"/>
      <c r="S295" s="1"/>
      <c r="T295" s="14"/>
      <c r="U295" s="14"/>
      <c r="W295" s="12"/>
      <c r="X295" s="139" t="s">
        <v>102</v>
      </c>
      <c r="Y295" s="139"/>
      <c r="Z295" s="139"/>
      <c r="AA295" s="139"/>
      <c r="AB295" s="139"/>
      <c r="AC295" s="139"/>
      <c r="AD295" s="139"/>
      <c r="AE295" s="139"/>
      <c r="AF295" s="139"/>
      <c r="AG295" s="139"/>
      <c r="AH295" s="139"/>
      <c r="AI295" s="139"/>
      <c r="AJ295" s="139"/>
      <c r="AK295" s="139"/>
      <c r="AL295" s="139"/>
      <c r="AM295" s="139"/>
      <c r="AN295" s="72"/>
      <c r="AO295" s="72"/>
    </row>
    <row r="296" spans="11:41" ht="9" customHeight="1" x14ac:dyDescent="0.15">
      <c r="K296" s="1"/>
      <c r="L296" s="1"/>
      <c r="N296" s="11"/>
      <c r="O296" s="14"/>
      <c r="P296" s="14"/>
      <c r="Q296" s="14"/>
      <c r="R296" s="1"/>
      <c r="S296" s="1"/>
      <c r="T296" s="14"/>
      <c r="U296" s="14"/>
      <c r="V296" s="8"/>
      <c r="W296" s="9"/>
      <c r="X296" s="139"/>
      <c r="Y296" s="139"/>
      <c r="Z296" s="139"/>
      <c r="AA296" s="139"/>
      <c r="AB296" s="139"/>
      <c r="AC296" s="139"/>
      <c r="AD296" s="139"/>
      <c r="AE296" s="139"/>
      <c r="AF296" s="139"/>
      <c r="AG296" s="139"/>
      <c r="AH296" s="139"/>
      <c r="AI296" s="139"/>
      <c r="AJ296" s="139"/>
      <c r="AK296" s="139"/>
      <c r="AL296" s="139"/>
      <c r="AM296" s="139"/>
      <c r="AN296" s="72"/>
      <c r="AO296" s="72"/>
    </row>
    <row r="297" spans="11:41" ht="9" customHeight="1" x14ac:dyDescent="0.15">
      <c r="K297" s="1"/>
      <c r="L297" s="1"/>
      <c r="M297" s="1"/>
      <c r="N297" s="1"/>
      <c r="O297" s="5"/>
      <c r="P297" s="5"/>
      <c r="Q297" s="5"/>
      <c r="R297" s="1"/>
      <c r="S297" s="1"/>
      <c r="T297" s="1"/>
      <c r="U297" s="1"/>
      <c r="W297" s="12"/>
      <c r="X297" s="145" t="s">
        <v>96</v>
      </c>
      <c r="Y297" s="145"/>
      <c r="Z297" s="145"/>
      <c r="AA297" s="145"/>
      <c r="AB297" s="145"/>
      <c r="AC297" s="145"/>
      <c r="AD297" s="145"/>
      <c r="AE297" s="229"/>
      <c r="AF297" s="229"/>
      <c r="AG297" s="229"/>
      <c r="AH297" s="229"/>
      <c r="AI297" s="229"/>
      <c r="AJ297" s="229"/>
      <c r="AK297" s="229"/>
      <c r="AL297" s="229"/>
      <c r="AM297" s="229"/>
    </row>
    <row r="298" spans="11:41" ht="9" customHeight="1" x14ac:dyDescent="0.15">
      <c r="K298" s="1"/>
      <c r="L298" s="1"/>
      <c r="M298" s="1"/>
      <c r="N298" s="1"/>
      <c r="O298" s="5"/>
      <c r="P298" s="5"/>
      <c r="Q298" s="5"/>
      <c r="R298" s="1"/>
      <c r="S298" s="1"/>
      <c r="T298" s="1"/>
      <c r="U298" s="1"/>
      <c r="W298" s="9"/>
      <c r="X298" s="145"/>
      <c r="Y298" s="145"/>
      <c r="Z298" s="145"/>
      <c r="AA298" s="145"/>
      <c r="AB298" s="145"/>
      <c r="AC298" s="145"/>
      <c r="AD298" s="145"/>
      <c r="AE298" s="229"/>
      <c r="AF298" s="229"/>
      <c r="AG298" s="229"/>
      <c r="AH298" s="229"/>
      <c r="AI298" s="229"/>
      <c r="AJ298" s="229"/>
      <c r="AK298" s="229"/>
      <c r="AL298" s="229"/>
      <c r="AM298" s="229"/>
    </row>
    <row r="299" spans="11:41" ht="9" customHeight="1" x14ac:dyDescent="0.15">
      <c r="K299" s="1"/>
      <c r="L299" s="1"/>
      <c r="M299" s="1"/>
      <c r="N299" s="1"/>
      <c r="O299" s="5"/>
      <c r="P299" s="5"/>
      <c r="Q299" s="5"/>
      <c r="R299" s="1"/>
      <c r="S299" s="1"/>
      <c r="T299" s="1"/>
      <c r="U299" s="1"/>
      <c r="W299" s="12"/>
      <c r="X299" s="145" t="s">
        <v>97</v>
      </c>
      <c r="Y299" s="145"/>
      <c r="Z299" s="145"/>
      <c r="AA299" s="145"/>
      <c r="AB299" s="145"/>
      <c r="AC299" s="145"/>
      <c r="AD299" s="145"/>
      <c r="AE299" s="229"/>
      <c r="AF299" s="229"/>
      <c r="AG299" s="229"/>
      <c r="AH299" s="229"/>
      <c r="AI299" s="229"/>
      <c r="AJ299" s="229"/>
      <c r="AK299" s="229"/>
      <c r="AL299" s="229"/>
      <c r="AM299" s="229"/>
    </row>
    <row r="300" spans="11:41" ht="9" customHeight="1" x14ac:dyDescent="0.15">
      <c r="K300" s="1"/>
      <c r="L300" s="1"/>
      <c r="M300" s="1"/>
      <c r="N300" s="1"/>
      <c r="O300" s="5"/>
      <c r="P300" s="5"/>
      <c r="Q300" s="5"/>
      <c r="R300" s="1"/>
      <c r="S300" s="1"/>
      <c r="T300" s="1"/>
      <c r="U300" s="1"/>
      <c r="W300" s="9"/>
      <c r="X300" s="145"/>
      <c r="Y300" s="145"/>
      <c r="Z300" s="145"/>
      <c r="AA300" s="145"/>
      <c r="AB300" s="145"/>
      <c r="AC300" s="145"/>
      <c r="AD300" s="145"/>
      <c r="AE300" s="229"/>
      <c r="AF300" s="229"/>
      <c r="AG300" s="229"/>
      <c r="AH300" s="229"/>
      <c r="AI300" s="229"/>
      <c r="AJ300" s="229"/>
      <c r="AK300" s="229"/>
      <c r="AL300" s="229"/>
      <c r="AM300" s="229"/>
    </row>
    <row r="301" spans="11:41" ht="9" customHeight="1" x14ac:dyDescent="0.15">
      <c r="K301" s="1"/>
      <c r="L301" s="1"/>
      <c r="M301" s="1"/>
      <c r="N301" s="1"/>
      <c r="O301" s="5"/>
      <c r="P301" s="5"/>
      <c r="Q301" s="5"/>
      <c r="R301" s="1"/>
      <c r="S301" s="1"/>
      <c r="T301" s="1"/>
      <c r="U301" s="1"/>
      <c r="W301" s="12"/>
      <c r="X301" s="145" t="s">
        <v>98</v>
      </c>
      <c r="Y301" s="145"/>
      <c r="Z301" s="145"/>
      <c r="AA301" s="145"/>
      <c r="AB301" s="145"/>
      <c r="AC301" s="145"/>
      <c r="AD301" s="145"/>
      <c r="AE301" s="229"/>
      <c r="AF301" s="229"/>
      <c r="AG301" s="229"/>
      <c r="AH301" s="229"/>
      <c r="AI301" s="229"/>
      <c r="AJ301" s="229"/>
      <c r="AK301" s="229"/>
      <c r="AL301" s="229"/>
      <c r="AM301" s="229"/>
    </row>
    <row r="302" spans="11:41" ht="9" customHeight="1" x14ac:dyDescent="0.15">
      <c r="K302" s="1"/>
      <c r="L302" s="1"/>
      <c r="M302" s="1"/>
      <c r="N302" s="1"/>
      <c r="O302" s="5"/>
      <c r="P302" s="5"/>
      <c r="Q302" s="5"/>
      <c r="R302" s="1"/>
      <c r="S302" s="1"/>
      <c r="T302" s="1"/>
      <c r="U302" s="1"/>
      <c r="W302" s="9"/>
      <c r="X302" s="145"/>
      <c r="Y302" s="145"/>
      <c r="Z302" s="145"/>
      <c r="AA302" s="145"/>
      <c r="AB302" s="145"/>
      <c r="AC302" s="145"/>
      <c r="AD302" s="145"/>
      <c r="AE302" s="229"/>
      <c r="AF302" s="229"/>
      <c r="AG302" s="229"/>
      <c r="AH302" s="229"/>
      <c r="AI302" s="229"/>
      <c r="AJ302" s="229"/>
      <c r="AK302" s="229"/>
      <c r="AL302" s="229"/>
      <c r="AM302" s="229"/>
    </row>
    <row r="303" spans="11:41" ht="9" customHeight="1" x14ac:dyDescent="0.15">
      <c r="K303" s="1"/>
      <c r="L303" s="1"/>
      <c r="M303" s="1"/>
      <c r="N303" s="1"/>
      <c r="O303" s="5"/>
      <c r="P303" s="5"/>
      <c r="Q303" s="5"/>
      <c r="R303" s="1"/>
      <c r="S303" s="1"/>
      <c r="T303" s="1"/>
      <c r="U303" s="1"/>
      <c r="W303" s="12"/>
      <c r="X303" s="145" t="s">
        <v>99</v>
      </c>
      <c r="Y303" s="145"/>
      <c r="Z303" s="145"/>
      <c r="AA303" s="145"/>
      <c r="AB303" s="145"/>
      <c r="AC303" s="145"/>
      <c r="AD303" s="145"/>
      <c r="AE303" s="229"/>
      <c r="AF303" s="229"/>
      <c r="AG303" s="229"/>
      <c r="AH303" s="229"/>
      <c r="AI303" s="229"/>
      <c r="AJ303" s="229"/>
      <c r="AK303" s="229"/>
      <c r="AL303" s="229"/>
      <c r="AM303" s="229"/>
    </row>
    <row r="304" spans="11:41" ht="9" customHeight="1" x14ac:dyDescent="0.15">
      <c r="K304" s="1"/>
      <c r="L304" s="1"/>
      <c r="M304" s="1"/>
      <c r="N304" s="1"/>
      <c r="O304" s="5"/>
      <c r="P304" s="5"/>
      <c r="Q304" s="5"/>
      <c r="R304" s="1"/>
      <c r="S304" s="1"/>
      <c r="T304" s="1"/>
      <c r="U304" s="1"/>
      <c r="W304" s="9"/>
      <c r="X304" s="145"/>
      <c r="Y304" s="145"/>
      <c r="Z304" s="145"/>
      <c r="AA304" s="145"/>
      <c r="AB304" s="145"/>
      <c r="AC304" s="145"/>
      <c r="AD304" s="145"/>
      <c r="AE304" s="229"/>
      <c r="AF304" s="229"/>
      <c r="AG304" s="229"/>
      <c r="AH304" s="229"/>
      <c r="AI304" s="229"/>
      <c r="AJ304" s="229"/>
      <c r="AK304" s="229"/>
      <c r="AL304" s="229"/>
      <c r="AM304" s="229"/>
    </row>
    <row r="305" spans="11:39" ht="9" customHeight="1" x14ac:dyDescent="0.15">
      <c r="K305" s="1"/>
      <c r="L305" s="1"/>
      <c r="M305" s="1"/>
      <c r="N305" s="1"/>
      <c r="O305" s="5"/>
      <c r="P305" s="5"/>
      <c r="Q305" s="5"/>
      <c r="R305" s="1"/>
      <c r="S305" s="1"/>
      <c r="T305" s="1"/>
      <c r="U305" s="1"/>
      <c r="W305" s="12"/>
      <c r="X305" s="145" t="s">
        <v>103</v>
      </c>
      <c r="Y305" s="145"/>
      <c r="Z305" s="145"/>
      <c r="AA305" s="145"/>
      <c r="AB305" s="145"/>
      <c r="AC305" s="145"/>
      <c r="AD305" s="145"/>
      <c r="AE305" s="229"/>
      <c r="AF305" s="229"/>
      <c r="AG305" s="229"/>
      <c r="AH305" s="229"/>
      <c r="AI305" s="229"/>
      <c r="AJ305" s="229"/>
      <c r="AK305" s="229"/>
      <c r="AL305" s="229"/>
      <c r="AM305" s="229"/>
    </row>
    <row r="306" spans="11:39" ht="9" customHeight="1" x14ac:dyDescent="0.15">
      <c r="K306" s="1"/>
      <c r="L306" s="1"/>
      <c r="M306" s="1"/>
      <c r="N306" s="1"/>
      <c r="O306" s="5"/>
      <c r="P306" s="5"/>
      <c r="Q306" s="5"/>
      <c r="R306" s="1"/>
      <c r="S306" s="1"/>
      <c r="T306" s="1"/>
      <c r="U306" s="1"/>
      <c r="W306" s="9"/>
      <c r="X306" s="145"/>
      <c r="Y306" s="145"/>
      <c r="Z306" s="145"/>
      <c r="AA306" s="145"/>
      <c r="AB306" s="145"/>
      <c r="AC306" s="145"/>
      <c r="AD306" s="145"/>
      <c r="AE306" s="229"/>
      <c r="AF306" s="229"/>
      <c r="AG306" s="229"/>
      <c r="AH306" s="229"/>
      <c r="AI306" s="229"/>
      <c r="AJ306" s="229"/>
      <c r="AK306" s="229"/>
      <c r="AL306" s="229"/>
      <c r="AM306" s="229"/>
    </row>
    <row r="307" spans="11:39" ht="9" customHeight="1" x14ac:dyDescent="0.15">
      <c r="K307" s="1"/>
      <c r="L307" s="1"/>
      <c r="M307" s="1"/>
      <c r="N307" s="1"/>
      <c r="O307" s="5"/>
      <c r="P307" s="5"/>
      <c r="Q307" s="5"/>
      <c r="R307" s="1"/>
      <c r="S307" s="1"/>
      <c r="T307" s="1"/>
      <c r="U307" s="1"/>
      <c r="W307" s="12"/>
      <c r="X307" s="145" t="s">
        <v>165</v>
      </c>
      <c r="Y307" s="145"/>
      <c r="Z307" s="145"/>
      <c r="AA307" s="145"/>
      <c r="AB307" s="145"/>
      <c r="AC307" s="145"/>
      <c r="AD307" s="145"/>
      <c r="AE307" s="145"/>
      <c r="AF307" s="145"/>
      <c r="AG307" s="145"/>
      <c r="AH307" s="145"/>
      <c r="AI307" s="229"/>
      <c r="AJ307" s="229"/>
      <c r="AK307" s="229"/>
      <c r="AL307" s="229"/>
      <c r="AM307" s="229"/>
    </row>
    <row r="308" spans="11:39" ht="9" customHeight="1" x14ac:dyDescent="0.15">
      <c r="K308" s="1"/>
      <c r="L308" s="1"/>
      <c r="M308" s="1"/>
      <c r="N308" s="1"/>
      <c r="O308" s="5"/>
      <c r="P308" s="5"/>
      <c r="Q308" s="5"/>
      <c r="R308" s="1"/>
      <c r="S308" s="1"/>
      <c r="T308" s="1"/>
      <c r="U308" s="1"/>
      <c r="W308" s="9"/>
      <c r="X308" s="145"/>
      <c r="Y308" s="145"/>
      <c r="Z308" s="145"/>
      <c r="AA308" s="145"/>
      <c r="AB308" s="145"/>
      <c r="AC308" s="145"/>
      <c r="AD308" s="145"/>
      <c r="AE308" s="145"/>
      <c r="AF308" s="145"/>
      <c r="AG308" s="145"/>
      <c r="AH308" s="145"/>
      <c r="AI308" s="229"/>
      <c r="AJ308" s="229"/>
      <c r="AK308" s="229"/>
      <c r="AL308" s="229"/>
      <c r="AM308" s="229"/>
    </row>
    <row r="309" spans="11:39" ht="9" customHeight="1" x14ac:dyDescent="0.15">
      <c r="K309" s="1"/>
      <c r="L309" s="1"/>
      <c r="M309" s="1"/>
      <c r="N309" s="1"/>
      <c r="O309" s="5"/>
      <c r="P309" s="5"/>
      <c r="Q309" s="5"/>
      <c r="R309" s="1"/>
      <c r="S309" s="1"/>
      <c r="T309" s="1"/>
      <c r="U309" s="1"/>
      <c r="W309" s="12"/>
      <c r="X309" s="145" t="s">
        <v>166</v>
      </c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</row>
    <row r="310" spans="11:39" ht="9" customHeight="1" x14ac:dyDescent="0.15">
      <c r="K310" s="1"/>
      <c r="L310" s="1"/>
      <c r="M310" s="1"/>
      <c r="N310" s="1"/>
      <c r="O310" s="5"/>
      <c r="P310" s="5"/>
      <c r="Q310" s="5"/>
      <c r="R310" s="1"/>
      <c r="S310" s="1"/>
      <c r="T310" s="1"/>
      <c r="U310" s="1"/>
      <c r="W310" s="9"/>
      <c r="X310" s="145"/>
      <c r="Y310" s="145"/>
      <c r="Z310" s="145"/>
      <c r="AA310" s="145"/>
      <c r="AB310" s="145"/>
      <c r="AC310" s="145"/>
      <c r="AD310" s="145"/>
      <c r="AE310" s="145"/>
      <c r="AF310" s="145"/>
      <c r="AG310" s="145"/>
      <c r="AH310" s="145"/>
      <c r="AI310" s="145"/>
      <c r="AJ310" s="145"/>
      <c r="AK310" s="145"/>
      <c r="AL310" s="145"/>
      <c r="AM310" s="145"/>
    </row>
    <row r="311" spans="11:39" ht="9" customHeight="1" x14ac:dyDescent="0.15">
      <c r="K311" s="1"/>
      <c r="L311" s="1"/>
      <c r="M311" s="1"/>
      <c r="N311" s="1"/>
      <c r="O311" s="5"/>
      <c r="P311" s="5"/>
      <c r="Q311" s="5"/>
      <c r="R311" s="1"/>
      <c r="S311" s="1"/>
      <c r="T311" s="1"/>
      <c r="U311" s="1"/>
      <c r="W311" s="12"/>
      <c r="X311" s="145" t="s">
        <v>104</v>
      </c>
      <c r="Y311" s="145"/>
      <c r="Z311" s="145"/>
      <c r="AA311" s="145"/>
      <c r="AB311" s="145"/>
      <c r="AC311" s="145"/>
      <c r="AD311" s="145"/>
      <c r="AE311" s="229"/>
      <c r="AF311" s="229"/>
      <c r="AG311" s="229"/>
      <c r="AH311" s="229"/>
      <c r="AI311" s="229"/>
      <c r="AJ311" s="229"/>
      <c r="AK311" s="229"/>
      <c r="AL311" s="229"/>
      <c r="AM311" s="229"/>
    </row>
    <row r="312" spans="11:39" ht="9" customHeight="1" x14ac:dyDescent="0.15">
      <c r="K312" s="1"/>
      <c r="L312" s="1"/>
      <c r="M312" s="1"/>
      <c r="N312" s="1"/>
      <c r="O312" s="5"/>
      <c r="P312" s="5"/>
      <c r="Q312" s="5"/>
      <c r="R312" s="1"/>
      <c r="S312" s="1"/>
      <c r="T312" s="1"/>
      <c r="U312" s="1"/>
      <c r="W312" s="9"/>
      <c r="X312" s="145"/>
      <c r="Y312" s="145"/>
      <c r="Z312" s="145"/>
      <c r="AA312" s="145"/>
      <c r="AB312" s="145"/>
      <c r="AC312" s="145"/>
      <c r="AD312" s="145"/>
      <c r="AE312" s="229"/>
      <c r="AF312" s="229"/>
      <c r="AG312" s="229"/>
      <c r="AH312" s="229"/>
      <c r="AI312" s="229"/>
      <c r="AJ312" s="229"/>
      <c r="AK312" s="229"/>
      <c r="AL312" s="229"/>
      <c r="AM312" s="229"/>
    </row>
    <row r="313" spans="11:39" ht="9" customHeight="1" x14ac:dyDescent="0.15">
      <c r="K313" s="1"/>
      <c r="L313" s="1"/>
      <c r="M313" s="1"/>
      <c r="N313" s="1"/>
      <c r="O313" s="5"/>
      <c r="P313" s="5"/>
      <c r="Q313" s="5"/>
      <c r="R313" s="1"/>
      <c r="S313" s="1"/>
      <c r="T313" s="1"/>
      <c r="U313" s="1"/>
      <c r="W313" s="12"/>
      <c r="X313" s="145" t="s">
        <v>167</v>
      </c>
      <c r="Y313" s="145"/>
      <c r="Z313" s="145"/>
      <c r="AA313" s="145"/>
      <c r="AB313" s="145"/>
      <c r="AC313" s="145"/>
      <c r="AD313" s="145"/>
      <c r="AE313" s="145"/>
      <c r="AF313" s="145"/>
      <c r="AG313" s="229"/>
      <c r="AH313" s="229"/>
      <c r="AI313" s="229"/>
      <c r="AJ313" s="229"/>
      <c r="AK313" s="229"/>
      <c r="AL313" s="229"/>
      <c r="AM313" s="229"/>
    </row>
    <row r="314" spans="11:39" ht="9" customHeight="1" x14ac:dyDescent="0.15">
      <c r="K314" s="1"/>
      <c r="L314" s="1"/>
      <c r="M314" s="1"/>
      <c r="N314" s="1"/>
      <c r="O314" s="5"/>
      <c r="P314" s="5"/>
      <c r="Q314" s="5"/>
      <c r="R314" s="1"/>
      <c r="S314" s="1"/>
      <c r="T314" s="1"/>
      <c r="U314" s="1"/>
      <c r="W314" s="9"/>
      <c r="X314" s="145"/>
      <c r="Y314" s="145"/>
      <c r="Z314" s="145"/>
      <c r="AA314" s="145"/>
      <c r="AB314" s="145"/>
      <c r="AC314" s="145"/>
      <c r="AD314" s="145"/>
      <c r="AE314" s="145"/>
      <c r="AF314" s="145"/>
      <c r="AG314" s="229"/>
      <c r="AH314" s="229"/>
      <c r="AI314" s="229"/>
      <c r="AJ314" s="229"/>
      <c r="AK314" s="229"/>
      <c r="AL314" s="229"/>
      <c r="AM314" s="229"/>
    </row>
    <row r="315" spans="11:39" ht="9" customHeight="1" x14ac:dyDescent="0.15">
      <c r="K315" s="1"/>
      <c r="L315" s="1"/>
      <c r="M315" s="1"/>
      <c r="N315" s="1"/>
      <c r="O315" s="5"/>
      <c r="P315" s="5"/>
      <c r="Q315" s="5"/>
      <c r="R315" s="1"/>
      <c r="S315" s="1"/>
      <c r="T315" s="1"/>
      <c r="U315" s="1"/>
      <c r="W315" s="12"/>
      <c r="X315" s="145" t="s">
        <v>168</v>
      </c>
      <c r="Y315" s="145"/>
      <c r="Z315" s="145"/>
      <c r="AA315" s="145"/>
      <c r="AB315" s="145"/>
      <c r="AC315" s="145"/>
      <c r="AD315" s="145"/>
      <c r="AE315" s="229"/>
      <c r="AF315" s="229"/>
      <c r="AG315" s="229"/>
      <c r="AH315" s="229"/>
      <c r="AI315" s="229"/>
      <c r="AJ315" s="229"/>
      <c r="AK315" s="229"/>
      <c r="AL315" s="229"/>
      <c r="AM315" s="229"/>
    </row>
    <row r="316" spans="11:39" ht="9" customHeight="1" x14ac:dyDescent="0.15">
      <c r="K316" s="1"/>
      <c r="L316" s="1"/>
      <c r="M316" s="1"/>
      <c r="N316" s="1"/>
      <c r="O316" s="5"/>
      <c r="P316" s="5"/>
      <c r="Q316" s="5"/>
      <c r="R316" s="1"/>
      <c r="S316" s="1"/>
      <c r="T316" s="1"/>
      <c r="U316" s="1"/>
      <c r="W316" s="9"/>
      <c r="X316" s="145"/>
      <c r="Y316" s="145"/>
      <c r="Z316" s="145"/>
      <c r="AA316" s="145"/>
      <c r="AB316" s="145"/>
      <c r="AC316" s="145"/>
      <c r="AD316" s="145"/>
      <c r="AE316" s="229"/>
      <c r="AF316" s="229"/>
      <c r="AG316" s="229"/>
      <c r="AH316" s="229"/>
      <c r="AI316" s="229"/>
      <c r="AJ316" s="229"/>
      <c r="AK316" s="229"/>
      <c r="AL316" s="229"/>
      <c r="AM316" s="229"/>
    </row>
    <row r="317" spans="11:39" ht="9" customHeight="1" x14ac:dyDescent="0.15">
      <c r="K317" s="1"/>
      <c r="L317" s="1"/>
      <c r="M317" s="1"/>
      <c r="N317" s="1"/>
      <c r="O317" s="5"/>
      <c r="P317" s="5"/>
      <c r="Q317" s="5"/>
      <c r="R317" s="1"/>
      <c r="S317" s="1"/>
      <c r="T317" s="1"/>
      <c r="U317" s="1"/>
      <c r="W317" s="12"/>
      <c r="X317" s="145" t="s">
        <v>100</v>
      </c>
      <c r="Y317" s="145"/>
      <c r="Z317" s="145"/>
      <c r="AA317" s="145"/>
      <c r="AB317" s="145"/>
      <c r="AC317" s="145"/>
      <c r="AD317" s="145"/>
      <c r="AE317" s="229"/>
      <c r="AF317" s="229"/>
      <c r="AG317" s="229"/>
      <c r="AH317" s="229"/>
      <c r="AI317" s="229"/>
      <c r="AJ317" s="229"/>
      <c r="AK317" s="229"/>
      <c r="AL317" s="229"/>
      <c r="AM317" s="229"/>
    </row>
    <row r="318" spans="11:39" ht="9" customHeight="1" x14ac:dyDescent="0.15">
      <c r="K318" s="1"/>
      <c r="L318" s="1"/>
      <c r="M318" s="1"/>
      <c r="N318" s="1"/>
      <c r="O318" s="5"/>
      <c r="P318" s="5"/>
      <c r="Q318" s="5"/>
      <c r="R318" s="1"/>
      <c r="S318" s="1"/>
      <c r="T318" s="1"/>
      <c r="U318" s="1"/>
      <c r="W318" s="9"/>
      <c r="X318" s="145"/>
      <c r="Y318" s="145"/>
      <c r="Z318" s="145"/>
      <c r="AA318" s="145"/>
      <c r="AB318" s="145"/>
      <c r="AC318" s="145"/>
      <c r="AD318" s="145"/>
      <c r="AE318" s="229"/>
      <c r="AF318" s="229"/>
      <c r="AG318" s="229"/>
      <c r="AH318" s="229"/>
      <c r="AI318" s="229"/>
      <c r="AJ318" s="229"/>
      <c r="AK318" s="229"/>
      <c r="AL318" s="229"/>
      <c r="AM318" s="229"/>
    </row>
    <row r="319" spans="11:39" ht="9" customHeight="1" x14ac:dyDescent="0.15">
      <c r="K319" s="1"/>
      <c r="L319" s="1"/>
      <c r="M319" s="1"/>
      <c r="N319" s="1"/>
      <c r="O319" s="5"/>
      <c r="P319" s="5"/>
      <c r="Q319" s="5"/>
      <c r="R319" s="1"/>
      <c r="S319" s="1"/>
      <c r="T319" s="1"/>
      <c r="U319" s="1"/>
      <c r="W319" s="12"/>
      <c r="X319" s="145" t="s">
        <v>101</v>
      </c>
      <c r="Y319" s="145"/>
      <c r="Z319" s="145"/>
      <c r="AA319" s="145"/>
      <c r="AB319" s="145"/>
      <c r="AC319" s="145"/>
      <c r="AD319" s="145"/>
      <c r="AE319" s="229"/>
      <c r="AF319" s="229"/>
      <c r="AG319" s="229"/>
      <c r="AH319" s="229"/>
      <c r="AI319" s="229"/>
      <c r="AJ319" s="229"/>
      <c r="AK319" s="229"/>
      <c r="AL319" s="229"/>
      <c r="AM319" s="229"/>
    </row>
    <row r="320" spans="11:39" ht="9" customHeight="1" x14ac:dyDescent="0.15">
      <c r="K320" s="1"/>
      <c r="L320" s="1"/>
      <c r="M320" s="1"/>
      <c r="N320" s="1"/>
      <c r="O320" s="5"/>
      <c r="P320" s="5"/>
      <c r="Q320" s="5"/>
      <c r="R320" s="1"/>
      <c r="S320" s="1"/>
      <c r="T320" s="1"/>
      <c r="U320" s="1"/>
      <c r="W320" s="10"/>
      <c r="X320" s="145"/>
      <c r="Y320" s="145"/>
      <c r="Z320" s="145"/>
      <c r="AA320" s="145"/>
      <c r="AB320" s="145"/>
      <c r="AC320" s="145"/>
      <c r="AD320" s="145"/>
      <c r="AE320" s="229"/>
      <c r="AF320" s="229"/>
      <c r="AG320" s="229"/>
      <c r="AH320" s="229"/>
      <c r="AI320" s="229"/>
      <c r="AJ320" s="229"/>
      <c r="AK320" s="229"/>
      <c r="AL320" s="229"/>
      <c r="AM320" s="229"/>
    </row>
    <row r="321" spans="11:41" ht="9" customHeight="1" x14ac:dyDescent="0.15">
      <c r="K321" s="1"/>
      <c r="L321" s="1"/>
      <c r="N321" s="11"/>
      <c r="O321" s="5"/>
      <c r="P321" s="14"/>
      <c r="Q321" s="14"/>
      <c r="R321" s="1"/>
      <c r="U321" s="14"/>
      <c r="V321" s="11"/>
      <c r="W321" s="11"/>
      <c r="X321" s="5"/>
      <c r="Y321" s="5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</row>
    <row r="322" spans="11:41" ht="9" customHeight="1" x14ac:dyDescent="0.15">
      <c r="V322" s="17"/>
      <c r="W322" s="11"/>
      <c r="X322" s="11"/>
      <c r="AG322" s="233" t="str">
        <f>ASC(AD1)</f>
        <v>(令和6年4月1日現在)</v>
      </c>
      <c r="AH322" s="233"/>
      <c r="AI322" s="233"/>
      <c r="AJ322" s="233"/>
      <c r="AK322" s="233"/>
      <c r="AL322" s="233"/>
      <c r="AM322" s="233"/>
    </row>
    <row r="323" spans="11:41" ht="9" customHeight="1" x14ac:dyDescent="0.15">
      <c r="V323" s="17"/>
      <c r="W323" s="11"/>
      <c r="X323" s="11"/>
      <c r="AG323" s="234"/>
      <c r="AH323" s="234"/>
      <c r="AI323" s="234"/>
      <c r="AJ323" s="234"/>
      <c r="AK323" s="234"/>
      <c r="AL323" s="234"/>
      <c r="AM323" s="234"/>
    </row>
    <row r="324" spans="11:41" ht="9" customHeight="1" x14ac:dyDescent="0.15">
      <c r="V324" s="157" t="s">
        <v>40</v>
      </c>
      <c r="W324" s="159"/>
      <c r="X324" s="157" t="s">
        <v>77</v>
      </c>
      <c r="Y324" s="159"/>
      <c r="Z324" s="235" t="s">
        <v>41</v>
      </c>
      <c r="AA324" s="236"/>
      <c r="AB324" s="235" t="s">
        <v>42</v>
      </c>
      <c r="AC324" s="239"/>
      <c r="AD324" s="235" t="s">
        <v>43</v>
      </c>
      <c r="AE324" s="239"/>
      <c r="AF324" s="235" t="s">
        <v>44</v>
      </c>
      <c r="AG324" s="239"/>
      <c r="AH324" s="235" t="s">
        <v>45</v>
      </c>
      <c r="AI324" s="239"/>
      <c r="AJ324" s="235" t="s">
        <v>46</v>
      </c>
      <c r="AK324" s="239"/>
      <c r="AL324" s="235" t="s">
        <v>47</v>
      </c>
      <c r="AM324" s="239"/>
    </row>
    <row r="325" spans="11:41" ht="9" customHeight="1" x14ac:dyDescent="0.15">
      <c r="V325" s="160"/>
      <c r="W325" s="162"/>
      <c r="X325" s="160"/>
      <c r="Y325" s="162"/>
      <c r="Z325" s="237"/>
      <c r="AA325" s="238"/>
      <c r="AB325" s="237"/>
      <c r="AC325" s="240"/>
      <c r="AD325" s="237"/>
      <c r="AE325" s="240"/>
      <c r="AF325" s="237"/>
      <c r="AG325" s="240"/>
      <c r="AH325" s="237"/>
      <c r="AI325" s="240"/>
      <c r="AJ325" s="237"/>
      <c r="AK325" s="240"/>
      <c r="AL325" s="237"/>
      <c r="AM325" s="240"/>
    </row>
    <row r="326" spans="11:41" ht="9" customHeight="1" x14ac:dyDescent="0.15">
      <c r="K326" s="1"/>
      <c r="L326" s="1"/>
      <c r="M326" s="1"/>
      <c r="N326" s="1"/>
      <c r="R326" s="1"/>
      <c r="S326" s="1"/>
      <c r="T326" s="1"/>
      <c r="U326" s="1"/>
      <c r="V326" s="157" t="s">
        <v>48</v>
      </c>
      <c r="W326" s="159"/>
      <c r="X326" s="182">
        <v>487</v>
      </c>
      <c r="Y326" s="184"/>
      <c r="Z326" s="242">
        <v>8</v>
      </c>
      <c r="AA326" s="246"/>
      <c r="AB326" s="242">
        <v>3</v>
      </c>
      <c r="AC326" s="243"/>
      <c r="AD326" s="242">
        <v>4</v>
      </c>
      <c r="AE326" s="243"/>
      <c r="AF326" s="242">
        <v>9</v>
      </c>
      <c r="AG326" s="243"/>
      <c r="AH326" s="242">
        <v>133</v>
      </c>
      <c r="AI326" s="243"/>
      <c r="AJ326" s="242">
        <v>50</v>
      </c>
      <c r="AK326" s="243"/>
      <c r="AL326" s="242">
        <f>SUM(X326:AK327)</f>
        <v>694</v>
      </c>
      <c r="AM326" s="243"/>
    </row>
    <row r="327" spans="11:41" ht="9" customHeight="1" x14ac:dyDescent="0.15">
      <c r="K327" s="1"/>
      <c r="L327" s="1"/>
      <c r="M327" s="1"/>
      <c r="N327" s="1"/>
      <c r="R327" s="1"/>
      <c r="S327" s="1"/>
      <c r="T327" s="1"/>
      <c r="U327" s="1"/>
      <c r="V327" s="160"/>
      <c r="W327" s="162"/>
      <c r="X327" s="185"/>
      <c r="Y327" s="187"/>
      <c r="Z327" s="244"/>
      <c r="AA327" s="247"/>
      <c r="AB327" s="244"/>
      <c r="AC327" s="245"/>
      <c r="AD327" s="244"/>
      <c r="AE327" s="245"/>
      <c r="AF327" s="244"/>
      <c r="AG327" s="245"/>
      <c r="AH327" s="244"/>
      <c r="AI327" s="245"/>
      <c r="AJ327" s="244"/>
      <c r="AK327" s="245"/>
      <c r="AL327" s="244"/>
      <c r="AM327" s="245"/>
    </row>
    <row r="328" spans="11:41" ht="9" customHeight="1" x14ac:dyDescent="0.15">
      <c r="K328" s="1"/>
      <c r="L328" s="1"/>
      <c r="M328" s="1"/>
      <c r="N328" s="1"/>
      <c r="R328" s="1"/>
      <c r="S328" s="1"/>
      <c r="T328" s="1"/>
      <c r="U328" s="1"/>
      <c r="V328" s="157" t="s">
        <v>49</v>
      </c>
      <c r="W328" s="159"/>
      <c r="X328" s="182">
        <f>E15</f>
        <v>362</v>
      </c>
      <c r="Y328" s="184"/>
      <c r="Z328" s="242">
        <f>O226</f>
        <v>6</v>
      </c>
      <c r="AA328" s="246"/>
      <c r="AB328" s="242">
        <f>O234</f>
        <v>3</v>
      </c>
      <c r="AC328" s="243"/>
      <c r="AD328" s="242">
        <f>O238</f>
        <v>3</v>
      </c>
      <c r="AE328" s="243"/>
      <c r="AF328" s="242">
        <f>O242</f>
        <v>4</v>
      </c>
      <c r="AG328" s="243"/>
      <c r="AH328" s="242">
        <f>J262</f>
        <v>53</v>
      </c>
      <c r="AI328" s="243"/>
      <c r="AJ328" s="242">
        <f>M158</f>
        <v>20</v>
      </c>
      <c r="AK328" s="243"/>
      <c r="AL328" s="242">
        <f>SUM(X328:AK329)</f>
        <v>451</v>
      </c>
      <c r="AM328" s="243"/>
    </row>
    <row r="329" spans="11:41" ht="9" customHeight="1" x14ac:dyDescent="0.15">
      <c r="K329" s="1"/>
      <c r="L329" s="1"/>
      <c r="M329" s="1"/>
      <c r="N329" s="1"/>
      <c r="R329" s="1"/>
      <c r="S329" s="1"/>
      <c r="T329" s="1"/>
      <c r="U329" s="1"/>
      <c r="V329" s="160"/>
      <c r="W329" s="162"/>
      <c r="X329" s="185"/>
      <c r="Y329" s="187"/>
      <c r="Z329" s="244"/>
      <c r="AA329" s="247"/>
      <c r="AB329" s="244"/>
      <c r="AC329" s="245"/>
      <c r="AD329" s="244"/>
      <c r="AE329" s="245"/>
      <c r="AF329" s="244"/>
      <c r="AG329" s="245"/>
      <c r="AH329" s="244"/>
      <c r="AI329" s="245"/>
      <c r="AJ329" s="244"/>
      <c r="AK329" s="245"/>
      <c r="AL329" s="244"/>
      <c r="AM329" s="245"/>
    </row>
    <row r="330" spans="11:41" ht="9" customHeight="1" x14ac:dyDescent="0.15">
      <c r="K330" s="1"/>
      <c r="L330" s="1"/>
      <c r="M330" s="1"/>
      <c r="N330" s="1"/>
      <c r="R330" s="1"/>
      <c r="S330" s="1"/>
      <c r="T330" s="1"/>
      <c r="U330" s="1"/>
      <c r="V330" s="79"/>
      <c r="W330" s="79"/>
      <c r="X330" s="79"/>
      <c r="Y330" s="79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</row>
    <row r="331" spans="11:41" ht="9" customHeight="1" x14ac:dyDescent="0.15">
      <c r="K331" s="1"/>
      <c r="L331" s="1"/>
      <c r="M331" s="241" t="s">
        <v>197</v>
      </c>
      <c r="N331" s="241"/>
      <c r="O331" s="241"/>
      <c r="P331" s="241"/>
      <c r="Q331" s="241"/>
      <c r="R331" s="241"/>
      <c r="S331" s="241"/>
      <c r="T331" s="241"/>
      <c r="U331" s="241"/>
      <c r="V331" s="241"/>
      <c r="W331" s="241"/>
      <c r="X331" s="241"/>
      <c r="Y331" s="241"/>
      <c r="Z331" s="241"/>
      <c r="AA331" s="241"/>
      <c r="AB331" s="241"/>
      <c r="AC331" s="241"/>
      <c r="AD331" s="241"/>
      <c r="AE331" s="241"/>
      <c r="AF331" s="241"/>
      <c r="AG331" s="241"/>
      <c r="AH331" s="241"/>
      <c r="AI331" s="241"/>
      <c r="AJ331" s="241"/>
      <c r="AK331" s="241"/>
      <c r="AL331" s="241"/>
      <c r="AM331" s="241"/>
    </row>
    <row r="332" spans="11:41" ht="9" customHeight="1" x14ac:dyDescent="0.15">
      <c r="K332" s="1"/>
      <c r="L332" s="1"/>
      <c r="M332" s="241"/>
      <c r="N332" s="241"/>
      <c r="O332" s="241"/>
      <c r="P332" s="241"/>
      <c r="Q332" s="241"/>
      <c r="R332" s="241"/>
      <c r="S332" s="241"/>
      <c r="T332" s="241"/>
      <c r="U332" s="241"/>
      <c r="V332" s="241"/>
      <c r="W332" s="241"/>
      <c r="X332" s="241"/>
      <c r="Y332" s="241"/>
      <c r="Z332" s="241"/>
      <c r="AA332" s="241"/>
      <c r="AB332" s="241"/>
      <c r="AC332" s="241"/>
      <c r="AD332" s="241"/>
      <c r="AE332" s="241"/>
      <c r="AF332" s="241"/>
      <c r="AG332" s="241"/>
      <c r="AH332" s="241"/>
      <c r="AI332" s="241"/>
      <c r="AJ332" s="241"/>
      <c r="AK332" s="241"/>
      <c r="AL332" s="241"/>
      <c r="AM332" s="241"/>
    </row>
    <row r="333" spans="11:41" ht="9" customHeight="1" x14ac:dyDescent="0.15">
      <c r="K333" s="1"/>
      <c r="L333" s="1"/>
      <c r="M333" s="241" t="s">
        <v>169</v>
      </c>
      <c r="N333" s="241"/>
      <c r="O333" s="241"/>
      <c r="P333" s="241"/>
      <c r="Q333" s="241"/>
      <c r="R333" s="241"/>
      <c r="S333" s="241"/>
      <c r="T333" s="241"/>
      <c r="U333" s="241"/>
      <c r="V333" s="241"/>
      <c r="W333" s="241"/>
      <c r="X333" s="241"/>
      <c r="Y333" s="241"/>
      <c r="Z333" s="241"/>
      <c r="AA333" s="241"/>
      <c r="AB333" s="241"/>
      <c r="AC333" s="241"/>
      <c r="AD333" s="241"/>
      <c r="AE333" s="241"/>
      <c r="AF333" s="241"/>
      <c r="AG333" s="241"/>
      <c r="AH333" s="241"/>
      <c r="AI333" s="241"/>
      <c r="AJ333" s="241"/>
      <c r="AK333" s="241"/>
      <c r="AL333" s="241"/>
      <c r="AM333" s="241"/>
    </row>
    <row r="334" spans="11:41" ht="9" customHeight="1" x14ac:dyDescent="0.15">
      <c r="K334" s="1"/>
      <c r="L334" s="1"/>
      <c r="M334" s="241"/>
      <c r="N334" s="241"/>
      <c r="O334" s="241"/>
      <c r="P334" s="241"/>
      <c r="Q334" s="241"/>
      <c r="R334" s="241"/>
      <c r="S334" s="241"/>
      <c r="T334" s="241"/>
      <c r="U334" s="241"/>
      <c r="V334" s="241"/>
      <c r="W334" s="241"/>
      <c r="X334" s="241"/>
      <c r="Y334" s="241"/>
      <c r="Z334" s="241"/>
      <c r="AA334" s="241"/>
      <c r="AB334" s="241"/>
      <c r="AC334" s="241"/>
      <c r="AD334" s="241"/>
      <c r="AE334" s="241"/>
      <c r="AF334" s="241"/>
      <c r="AG334" s="241"/>
      <c r="AH334" s="241"/>
      <c r="AI334" s="241"/>
      <c r="AJ334" s="241"/>
      <c r="AK334" s="241"/>
      <c r="AL334" s="241"/>
      <c r="AM334" s="241"/>
    </row>
    <row r="335" spans="11:41" ht="9" customHeight="1" x14ac:dyDescent="0.15">
      <c r="K335" s="1"/>
      <c r="L335" s="1"/>
      <c r="M335" s="1"/>
      <c r="N335" s="1"/>
      <c r="R335" s="1"/>
      <c r="S335" s="1"/>
      <c r="T335" s="1"/>
      <c r="U335" s="1"/>
      <c r="V335" s="241"/>
      <c r="W335" s="241"/>
      <c r="X335" s="241"/>
      <c r="Y335" s="241"/>
      <c r="Z335" s="241"/>
      <c r="AA335" s="241"/>
      <c r="AB335" s="241"/>
      <c r="AC335" s="241"/>
      <c r="AD335" s="241"/>
      <c r="AE335" s="241"/>
      <c r="AF335" s="241"/>
      <c r="AG335" s="241"/>
      <c r="AH335" s="241"/>
      <c r="AI335" s="241"/>
      <c r="AJ335" s="241"/>
      <c r="AK335" s="241"/>
      <c r="AL335" s="241"/>
      <c r="AM335" s="241"/>
    </row>
    <row r="336" spans="11:41" ht="9" customHeight="1" x14ac:dyDescent="0.15">
      <c r="K336" s="1"/>
      <c r="L336" s="1"/>
      <c r="M336" s="1"/>
      <c r="N336" s="1"/>
      <c r="R336" s="1"/>
      <c r="S336" s="1"/>
      <c r="T336" s="1"/>
      <c r="U336" s="1"/>
      <c r="V336" s="241"/>
      <c r="W336" s="241"/>
      <c r="X336" s="241"/>
      <c r="Y336" s="241"/>
      <c r="Z336" s="241"/>
      <c r="AA336" s="241"/>
      <c r="AB336" s="241"/>
      <c r="AC336" s="241"/>
      <c r="AD336" s="241"/>
      <c r="AE336" s="241"/>
      <c r="AF336" s="241"/>
      <c r="AG336" s="241"/>
      <c r="AH336" s="241"/>
      <c r="AI336" s="241"/>
      <c r="AJ336" s="241"/>
      <c r="AK336" s="241"/>
      <c r="AL336" s="241"/>
      <c r="AM336" s="241"/>
    </row>
    <row r="337" spans="11:39" ht="9" customHeight="1" x14ac:dyDescent="0.15">
      <c r="K337" s="1"/>
      <c r="L337" s="1"/>
      <c r="M337" s="1"/>
      <c r="N337" s="1"/>
      <c r="R337" s="1"/>
      <c r="S337" s="1"/>
      <c r="T337" s="1"/>
      <c r="U337" s="1"/>
      <c r="V337" s="241"/>
      <c r="W337" s="241"/>
      <c r="X337" s="241"/>
      <c r="Y337" s="241"/>
      <c r="Z337" s="241"/>
      <c r="AA337" s="241"/>
      <c r="AB337" s="241"/>
      <c r="AC337" s="241"/>
      <c r="AD337" s="241"/>
      <c r="AE337" s="241"/>
      <c r="AF337" s="241"/>
      <c r="AG337" s="241"/>
      <c r="AH337" s="241"/>
      <c r="AI337" s="241"/>
      <c r="AJ337" s="241"/>
      <c r="AK337" s="241"/>
      <c r="AL337" s="241"/>
      <c r="AM337" s="241"/>
    </row>
    <row r="338" spans="11:39" ht="9" customHeight="1" x14ac:dyDescent="0.15">
      <c r="K338" s="1"/>
      <c r="L338" s="1"/>
      <c r="M338" s="1"/>
      <c r="N338" s="1"/>
      <c r="R338" s="1"/>
      <c r="S338" s="1"/>
      <c r="T338" s="1"/>
      <c r="U338" s="1"/>
      <c r="V338" s="241"/>
      <c r="W338" s="241"/>
      <c r="X338" s="241"/>
      <c r="Y338" s="241"/>
      <c r="Z338" s="241"/>
      <c r="AA338" s="241"/>
      <c r="AB338" s="241"/>
      <c r="AC338" s="241"/>
      <c r="AD338" s="241"/>
      <c r="AE338" s="241"/>
      <c r="AF338" s="241"/>
      <c r="AG338" s="241"/>
      <c r="AH338" s="241"/>
      <c r="AI338" s="241"/>
      <c r="AJ338" s="241"/>
      <c r="AK338" s="241"/>
      <c r="AL338" s="241"/>
      <c r="AM338" s="241"/>
    </row>
  </sheetData>
  <mergeCells count="279">
    <mergeCell ref="M333:AM334"/>
    <mergeCell ref="V335:AM336"/>
    <mergeCell ref="V337:AM338"/>
    <mergeCell ref="AL326:AM327"/>
    <mergeCell ref="V328:W329"/>
    <mergeCell ref="X328:Y329"/>
    <mergeCell ref="Z328:AA329"/>
    <mergeCell ref="AB328:AC329"/>
    <mergeCell ref="AD328:AE329"/>
    <mergeCell ref="AF328:AG329"/>
    <mergeCell ref="AH328:AI329"/>
    <mergeCell ref="AJ328:AK329"/>
    <mergeCell ref="AL328:AM329"/>
    <mergeCell ref="V326:W327"/>
    <mergeCell ref="X326:Y327"/>
    <mergeCell ref="Z326:AA327"/>
    <mergeCell ref="AB326:AC327"/>
    <mergeCell ref="AD326:AE327"/>
    <mergeCell ref="AF326:AG327"/>
    <mergeCell ref="AH326:AI327"/>
    <mergeCell ref="AJ326:AK327"/>
    <mergeCell ref="M331:AM332"/>
    <mergeCell ref="X317:AM318"/>
    <mergeCell ref="X319:AM320"/>
    <mergeCell ref="AG322:AM323"/>
    <mergeCell ref="V324:W325"/>
    <mergeCell ref="X324:Y325"/>
    <mergeCell ref="Z324:AA325"/>
    <mergeCell ref="AB324:AC325"/>
    <mergeCell ref="AD324:AE325"/>
    <mergeCell ref="AF324:AG325"/>
    <mergeCell ref="AH324:AI325"/>
    <mergeCell ref="AJ324:AK325"/>
    <mergeCell ref="AL324:AM325"/>
    <mergeCell ref="X305:AM306"/>
    <mergeCell ref="X307:AM308"/>
    <mergeCell ref="X309:AM310"/>
    <mergeCell ref="X311:AM312"/>
    <mergeCell ref="X313:AM314"/>
    <mergeCell ref="X315:AM316"/>
    <mergeCell ref="X293:AM294"/>
    <mergeCell ref="X295:AM296"/>
    <mergeCell ref="X297:AM298"/>
    <mergeCell ref="X299:AM300"/>
    <mergeCell ref="X301:AM302"/>
    <mergeCell ref="X303:AM304"/>
    <mergeCell ref="X281:AM282"/>
    <mergeCell ref="X283:AM284"/>
    <mergeCell ref="X285:AM286"/>
    <mergeCell ref="X287:AM288"/>
    <mergeCell ref="X289:AM290"/>
    <mergeCell ref="X291:AM292"/>
    <mergeCell ref="X269:AM270"/>
    <mergeCell ref="X271:AM272"/>
    <mergeCell ref="X273:AM274"/>
    <mergeCell ref="X275:AM276"/>
    <mergeCell ref="X277:AM278"/>
    <mergeCell ref="X279:AM280"/>
    <mergeCell ref="J262:K263"/>
    <mergeCell ref="X262:AM263"/>
    <mergeCell ref="O264:S267"/>
    <mergeCell ref="T265:T266"/>
    <mergeCell ref="X265:AM266"/>
    <mergeCell ref="X267:AM268"/>
    <mergeCell ref="C256:G257"/>
    <mergeCell ref="X256:AM257"/>
    <mergeCell ref="X258:AM259"/>
    <mergeCell ref="C260:G261"/>
    <mergeCell ref="I260:L261"/>
    <mergeCell ref="X260:AM261"/>
    <mergeCell ref="O251:S252"/>
    <mergeCell ref="T251:T252"/>
    <mergeCell ref="X251:AD252"/>
    <mergeCell ref="O254:S255"/>
    <mergeCell ref="T254:T255"/>
    <mergeCell ref="X254:AM255"/>
    <mergeCell ref="B242:I243"/>
    <mergeCell ref="K242:N243"/>
    <mergeCell ref="O242:P243"/>
    <mergeCell ref="S242:Z243"/>
    <mergeCell ref="B246:I247"/>
    <mergeCell ref="O248:S249"/>
    <mergeCell ref="T248:T249"/>
    <mergeCell ref="X248:AD249"/>
    <mergeCell ref="B234:I235"/>
    <mergeCell ref="K234:N235"/>
    <mergeCell ref="O234:P235"/>
    <mergeCell ref="S234:Z235"/>
    <mergeCell ref="B238:I239"/>
    <mergeCell ref="K238:N239"/>
    <mergeCell ref="O238:P239"/>
    <mergeCell ref="S238:Z239"/>
    <mergeCell ref="B222:J223"/>
    <mergeCell ref="B226:I227"/>
    <mergeCell ref="K226:N227"/>
    <mergeCell ref="O226:P227"/>
    <mergeCell ref="S226:Z227"/>
    <mergeCell ref="B230:J231"/>
    <mergeCell ref="AA212:AM213"/>
    <mergeCell ref="R215:V216"/>
    <mergeCell ref="AA215:AM216"/>
    <mergeCell ref="C219:F220"/>
    <mergeCell ref="R219:V220"/>
    <mergeCell ref="W219:W220"/>
    <mergeCell ref="AA219:AM220"/>
    <mergeCell ref="AA203:AM204"/>
    <mergeCell ref="AA205:AM206"/>
    <mergeCell ref="AA207:AM208"/>
    <mergeCell ref="R210:V211"/>
    <mergeCell ref="W210:W211"/>
    <mergeCell ref="AA210:AM211"/>
    <mergeCell ref="R201:V202"/>
    <mergeCell ref="W201:W202"/>
    <mergeCell ref="AA201:AM202"/>
    <mergeCell ref="R186:V187"/>
    <mergeCell ref="W186:W187"/>
    <mergeCell ref="AA186:AM187"/>
    <mergeCell ref="AA188:AM189"/>
    <mergeCell ref="AA190:AM191"/>
    <mergeCell ref="AA192:AM193"/>
    <mergeCell ref="I179:L183"/>
    <mergeCell ref="M179:N183"/>
    <mergeCell ref="R179:V182"/>
    <mergeCell ref="W179:W182"/>
    <mergeCell ref="AA179:AM182"/>
    <mergeCell ref="AA183:AM184"/>
    <mergeCell ref="AA194:AM195"/>
    <mergeCell ref="AA196:AM197"/>
    <mergeCell ref="AA198:AM199"/>
    <mergeCell ref="AA171:AM172"/>
    <mergeCell ref="I173:I174"/>
    <mergeCell ref="K173:N174"/>
    <mergeCell ref="R173:V174"/>
    <mergeCell ref="W173:W174"/>
    <mergeCell ref="AA173:AM174"/>
    <mergeCell ref="J175:Q176"/>
    <mergeCell ref="AA175:AM176"/>
    <mergeCell ref="W176:W177"/>
    <mergeCell ref="AA177:AM178"/>
    <mergeCell ref="R162:V163"/>
    <mergeCell ref="W162:W163"/>
    <mergeCell ref="AA162:AM163"/>
    <mergeCell ref="R165:V166"/>
    <mergeCell ref="W165:W166"/>
    <mergeCell ref="AA165:AM166"/>
    <mergeCell ref="AA148:AM149"/>
    <mergeCell ref="AA150:AM151"/>
    <mergeCell ref="R169:V170"/>
    <mergeCell ref="W169:W170"/>
    <mergeCell ref="AA169:AM170"/>
    <mergeCell ref="I154:L158"/>
    <mergeCell ref="M154:N157"/>
    <mergeCell ref="R154:V157"/>
    <mergeCell ref="W154:W157"/>
    <mergeCell ref="AA154:AM158"/>
    <mergeCell ref="M158:N159"/>
    <mergeCell ref="R159:V160"/>
    <mergeCell ref="W159:W160"/>
    <mergeCell ref="AA140:AM141"/>
    <mergeCell ref="R143:V144"/>
    <mergeCell ref="W143:W144"/>
    <mergeCell ref="AA143:AM144"/>
    <mergeCell ref="R146:V147"/>
    <mergeCell ref="W146:W147"/>
    <mergeCell ref="AA146:AM147"/>
    <mergeCell ref="AA159:AM160"/>
    <mergeCell ref="R132:V133"/>
    <mergeCell ref="W132:W133"/>
    <mergeCell ref="AA132:AM133"/>
    <mergeCell ref="AA134:AM135"/>
    <mergeCell ref="I138:L139"/>
    <mergeCell ref="M138:N139"/>
    <mergeCell ref="R138:V139"/>
    <mergeCell ref="W138:W139"/>
    <mergeCell ref="AA138:AM139"/>
    <mergeCell ref="AA117:AM118"/>
    <mergeCell ref="AA119:AM120"/>
    <mergeCell ref="AA121:AM122"/>
    <mergeCell ref="AA123:AM124"/>
    <mergeCell ref="AA125:AM126"/>
    <mergeCell ref="R126:V129"/>
    <mergeCell ref="W127:W128"/>
    <mergeCell ref="AA127:AM128"/>
    <mergeCell ref="AA129:AM130"/>
    <mergeCell ref="AA108:AM109"/>
    <mergeCell ref="AA110:AM111"/>
    <mergeCell ref="AA112:AM113"/>
    <mergeCell ref="R115:V116"/>
    <mergeCell ref="W115:W116"/>
    <mergeCell ref="AA115:AM116"/>
    <mergeCell ref="AA102:AM103"/>
    <mergeCell ref="AA104:AM105"/>
    <mergeCell ref="I106:L107"/>
    <mergeCell ref="M106:N107"/>
    <mergeCell ref="R106:V107"/>
    <mergeCell ref="W106:W107"/>
    <mergeCell ref="AA106:AM107"/>
    <mergeCell ref="AA93:AM94"/>
    <mergeCell ref="R96:V97"/>
    <mergeCell ref="W96:W97"/>
    <mergeCell ref="AA96:AM97"/>
    <mergeCell ref="AA98:AM99"/>
    <mergeCell ref="AA100:AM101"/>
    <mergeCell ref="AA84:AM85"/>
    <mergeCell ref="AA86:AM87"/>
    <mergeCell ref="R89:V90"/>
    <mergeCell ref="W89:W90"/>
    <mergeCell ref="AA89:AM90"/>
    <mergeCell ref="R91:V92"/>
    <mergeCell ref="AA91:AM92"/>
    <mergeCell ref="AA72:AM73"/>
    <mergeCell ref="AA74:AM75"/>
    <mergeCell ref="AA76:AM77"/>
    <mergeCell ref="AA78:AM79"/>
    <mergeCell ref="AA80:AM81"/>
    <mergeCell ref="AA82:AM83"/>
    <mergeCell ref="AA63:AM64"/>
    <mergeCell ref="AA65:AM66"/>
    <mergeCell ref="AA67:AM68"/>
    <mergeCell ref="R70:V71"/>
    <mergeCell ref="W70:W71"/>
    <mergeCell ref="AA70:AM71"/>
    <mergeCell ref="I56:L57"/>
    <mergeCell ref="AA56:AM57"/>
    <mergeCell ref="R59:V60"/>
    <mergeCell ref="W59:W60"/>
    <mergeCell ref="AA59:AM60"/>
    <mergeCell ref="AA61:AM62"/>
    <mergeCell ref="AA50:AM51"/>
    <mergeCell ref="I54:L55"/>
    <mergeCell ref="M54:N55"/>
    <mergeCell ref="R54:V55"/>
    <mergeCell ref="W54:W55"/>
    <mergeCell ref="AA54:AM55"/>
    <mergeCell ref="AA39:AM40"/>
    <mergeCell ref="AA41:AM42"/>
    <mergeCell ref="AA43:AM44"/>
    <mergeCell ref="AA45:AM46"/>
    <mergeCell ref="R48:V49"/>
    <mergeCell ref="W48:W49"/>
    <mergeCell ref="AA48:AM49"/>
    <mergeCell ref="R34:V35"/>
    <mergeCell ref="W34:W35"/>
    <mergeCell ref="AA34:AM35"/>
    <mergeCell ref="R37:V38"/>
    <mergeCell ref="W37:W38"/>
    <mergeCell ref="AA37:AM38"/>
    <mergeCell ref="R25:V26"/>
    <mergeCell ref="W25:W26"/>
    <mergeCell ref="AA25:AM26"/>
    <mergeCell ref="AA27:AM28"/>
    <mergeCell ref="AA29:AL29"/>
    <mergeCell ref="I31:L32"/>
    <mergeCell ref="M31:N32"/>
    <mergeCell ref="R31:V32"/>
    <mergeCell ref="W31:W32"/>
    <mergeCell ref="AA31:AM32"/>
    <mergeCell ref="R19:V20"/>
    <mergeCell ref="W19:W20"/>
    <mergeCell ref="AA19:AM20"/>
    <mergeCell ref="R22:V23"/>
    <mergeCell ref="W22:W23"/>
    <mergeCell ref="AA22:AM23"/>
    <mergeCell ref="AA11:AM12"/>
    <mergeCell ref="AA13:AM14"/>
    <mergeCell ref="E15:E16"/>
    <mergeCell ref="R16:V17"/>
    <mergeCell ref="W16:W17"/>
    <mergeCell ref="AA16:AM17"/>
    <mergeCell ref="B1:W2"/>
    <mergeCell ref="AD1:AL2"/>
    <mergeCell ref="B5:J6"/>
    <mergeCell ref="B9:B14"/>
    <mergeCell ref="E9:E14"/>
    <mergeCell ref="I9:L10"/>
    <mergeCell ref="M9:N10"/>
    <mergeCell ref="R9:V10"/>
    <mergeCell ref="W9:W10"/>
    <mergeCell ref="AA9:AM10"/>
  </mergeCells>
  <phoneticPr fontId="5"/>
  <printOptions horizontalCentered="1"/>
  <pageMargins left="0.78740157480314965" right="0.78740157480314965" top="0.98425196850393704" bottom="0.98425196850393704" header="0.39370078740157483" footer="0.39370078740157483"/>
  <pageSetup paperSize="9" scale="78" firstPageNumber="3" orientation="portrait" useFirstPageNumber="1" r:id="rId1"/>
  <headerFooter differentOddEven="1" alignWithMargins="0">
    <oddHeader>&amp;R&amp;P+96　付　　　録</oddHeader>
    <evenHeader>&amp;L&amp;P+96　付　　　録</evenHeader>
  </headerFooter>
  <rowBreaks count="2" manualBreakCount="2">
    <brk id="105" min="1" max="38" man="1"/>
    <brk id="220" min="1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組織図（R6）</vt:lpstr>
      <vt:lpstr>'組織図（R6）'!Print_Area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2025-03-20T05:27:52Z</cp:lastPrinted>
  <dcterms:created xsi:type="dcterms:W3CDTF">2006-04-04T01:26:51Z</dcterms:created>
  <dcterms:modified xsi:type="dcterms:W3CDTF">2025-03-20T05:28:11Z</dcterms:modified>
</cp:coreProperties>
</file>