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組織図" sheetId="1" r:id="rId1"/>
  </sheets>
  <definedNames>
    <definedName name="_xlnm.Print_Area" localSheetId="0">'組織図'!$A$1:$AP$358</definedName>
    <definedName name="_xlnm.Print_Area" localSheetId="0">'組織図'!$A$1:$AP$358</definedName>
  </definedNames>
  <calcPr fullCalcOnLoad="1"/>
</workbook>
</file>

<file path=xl/sharedStrings.xml><?xml version="1.0" encoding="utf-8"?>
<sst xmlns="http://schemas.openxmlformats.org/spreadsheetml/2006/main" count="188" uniqueCount="184">
  <si>
    <t>能代市行政組織図及び職員数の状況</t>
  </si>
  <si>
    <t>市長事務部局</t>
  </si>
  <si>
    <t>市　長</t>
  </si>
  <si>
    <t>副市長</t>
  </si>
  <si>
    <t>総　務　部</t>
  </si>
  <si>
    <t>総　務　課</t>
  </si>
  <si>
    <r>
      <rPr>
        <sz val="10"/>
        <rFont val="DejaVu Sans"/>
        <family val="2"/>
      </rPr>
      <t>秘書係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行政係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　職員係</t>
    </r>
    <r>
      <rPr>
        <vertAlign val="superscript"/>
        <sz val="10"/>
        <rFont val="ＭＳ 明朝"/>
        <family val="1"/>
      </rPr>
      <t>6</t>
    </r>
  </si>
  <si>
    <r>
      <rPr>
        <sz val="10"/>
        <rFont val="DejaVu Sans"/>
        <family val="2"/>
      </rPr>
      <t>防災危機管理室</t>
    </r>
    <r>
      <rPr>
        <vertAlign val="superscript"/>
        <sz val="10"/>
        <rFont val="DejaVu Sans"/>
        <family val="2"/>
      </rPr>
      <t>５</t>
    </r>
    <r>
      <rPr>
        <sz val="10"/>
        <rFont val="DejaVu Sans"/>
        <family val="2"/>
      </rPr>
      <t>　行政改革推進室</t>
    </r>
  </si>
  <si>
    <r>
      <rPr>
        <sz val="10"/>
        <rFont val="DejaVu Sans"/>
        <family val="2"/>
      </rPr>
      <t>秋田県派遣</t>
    </r>
    <r>
      <rPr>
        <vertAlign val="superscript"/>
        <sz val="10"/>
        <rFont val="DejaVu Sans"/>
        <family val="2"/>
      </rPr>
      <t>２</t>
    </r>
  </si>
  <si>
    <t>財　政　課</t>
  </si>
  <si>
    <r>
      <rPr>
        <sz val="10"/>
        <rFont val="DejaVu Sans"/>
        <family val="2"/>
      </rPr>
      <t>財政係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　市有財産活用室</t>
    </r>
    <r>
      <rPr>
        <vertAlign val="superscript"/>
        <sz val="10"/>
        <rFont val="ＭＳ 明朝"/>
        <family val="1"/>
      </rPr>
      <t>5</t>
    </r>
  </si>
  <si>
    <t>契約検査課</t>
  </si>
  <si>
    <r>
      <rPr>
        <sz val="10"/>
        <rFont val="DejaVu Sans"/>
        <family val="2"/>
      </rPr>
      <t>契約検査係</t>
    </r>
    <r>
      <rPr>
        <vertAlign val="superscript"/>
        <sz val="10"/>
        <rFont val="DejaVu Sans"/>
        <family val="2"/>
      </rPr>
      <t>４</t>
    </r>
  </si>
  <si>
    <t>税　務　課</t>
  </si>
  <si>
    <r>
      <rPr>
        <sz val="10"/>
        <rFont val="DejaVu Sans"/>
        <family val="2"/>
      </rPr>
      <t>市民税係</t>
    </r>
    <r>
      <rPr>
        <vertAlign val="superscript"/>
        <sz val="10"/>
        <rFont val="DejaVu Sans"/>
        <family val="2"/>
      </rPr>
      <t>８</t>
    </r>
    <r>
      <rPr>
        <sz val="10"/>
        <rFont val="DejaVu Sans"/>
        <family val="2"/>
      </rPr>
      <t>　国保税係</t>
    </r>
    <r>
      <rPr>
        <vertAlign val="superscript"/>
        <sz val="10"/>
        <rFont val="DejaVu Sans"/>
        <family val="2"/>
      </rPr>
      <t>２</t>
    </r>
    <r>
      <rPr>
        <sz val="10"/>
        <rFont val="DejaVu Sans"/>
        <family val="2"/>
      </rPr>
      <t>　固定資産税係</t>
    </r>
    <r>
      <rPr>
        <vertAlign val="superscript"/>
        <sz val="10"/>
        <rFont val="DejaVu Sans"/>
        <family val="2"/>
      </rPr>
      <t>７</t>
    </r>
  </si>
  <si>
    <r>
      <rPr>
        <sz val="10"/>
        <rFont val="DejaVu Sans"/>
        <family val="2"/>
      </rPr>
      <t>収納対策室</t>
    </r>
    <r>
      <rPr>
        <vertAlign val="superscript"/>
        <sz val="10"/>
        <rFont val="ＭＳ 明朝"/>
        <family val="1"/>
      </rPr>
      <t>8</t>
    </r>
  </si>
  <si>
    <t>企　画　部</t>
  </si>
  <si>
    <t>総合政策課</t>
  </si>
  <si>
    <r>
      <rPr>
        <sz val="10"/>
        <rFont val="DejaVu Sans"/>
        <family val="2"/>
      </rPr>
      <t>政策係</t>
    </r>
    <r>
      <rPr>
        <vertAlign val="superscript"/>
        <sz val="10"/>
        <rFont val="ＭＳ 明朝"/>
        <family val="1"/>
      </rPr>
      <t>4</t>
    </r>
  </si>
  <si>
    <r>
      <rPr>
        <sz val="10"/>
        <rFont val="DejaVu Sans"/>
        <family val="2"/>
      </rPr>
      <t>人口政策・移住定住推進室</t>
    </r>
    <r>
      <rPr>
        <vertAlign val="superscript"/>
        <sz val="10"/>
        <rFont val="DejaVu Sans"/>
        <family val="2"/>
      </rPr>
      <t>４</t>
    </r>
  </si>
  <si>
    <t>市民活力推進課</t>
  </si>
  <si>
    <r>
      <rPr>
        <sz val="10"/>
        <rFont val="DejaVu Sans"/>
        <family val="2"/>
      </rPr>
      <t>地域づくり支援係</t>
    </r>
    <r>
      <rPr>
        <vertAlign val="superscript"/>
        <sz val="10"/>
        <rFont val="ＭＳ 明朝"/>
        <family val="1"/>
      </rPr>
      <t>6</t>
    </r>
  </si>
  <si>
    <t>消費生活センター</t>
  </si>
  <si>
    <r>
      <rPr>
        <sz val="10"/>
        <rFont val="DejaVu Sans"/>
        <family val="2"/>
      </rPr>
      <t>バスケの街づくり推進担当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</si>
  <si>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地域センター</t>
    </r>
    <r>
      <rPr>
        <vertAlign val="superscript"/>
        <sz val="10"/>
        <rFont val="DejaVu Sans"/>
        <family val="2"/>
      </rPr>
      <t>６</t>
    </r>
  </si>
  <si>
    <r>
      <rPr>
        <sz val="9"/>
        <rFont val="DejaVu Sans"/>
        <family val="2"/>
      </rPr>
      <t>（向能代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・南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・扇淵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・檜山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・鶴形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・常盤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）</t>
    </r>
  </si>
  <si>
    <t>檜山地域拠点施設</t>
  </si>
  <si>
    <t>地域情報課</t>
  </si>
  <si>
    <r>
      <rPr>
        <sz val="10"/>
        <rFont val="DejaVu Sans"/>
        <family val="2"/>
      </rPr>
      <t>情報化推進係</t>
    </r>
    <r>
      <rPr>
        <vertAlign val="superscript"/>
        <sz val="10"/>
        <rFont val="DejaVu Sans"/>
        <family val="2"/>
      </rPr>
      <t>４</t>
    </r>
    <r>
      <rPr>
        <sz val="10"/>
        <rFont val="DejaVu Sans"/>
        <family val="2"/>
      </rPr>
      <t>　広報広聴係</t>
    </r>
    <r>
      <rPr>
        <vertAlign val="superscript"/>
        <sz val="10"/>
        <rFont val="DejaVu Sans"/>
        <family val="2"/>
      </rPr>
      <t>３</t>
    </r>
  </si>
  <si>
    <t>市民福祉部</t>
  </si>
  <si>
    <t>福　祉　課</t>
  </si>
  <si>
    <r>
      <rPr>
        <sz val="10"/>
        <rFont val="DejaVu Sans"/>
        <family val="2"/>
      </rPr>
      <t>ふれあい福祉係</t>
    </r>
    <r>
      <rPr>
        <vertAlign val="superscript"/>
        <sz val="10"/>
        <rFont val="DejaVu Sans"/>
        <family val="2"/>
      </rPr>
      <t>７</t>
    </r>
    <r>
      <rPr>
        <sz val="10"/>
        <rFont val="DejaVu Sans"/>
        <family val="2"/>
      </rPr>
      <t>　厚生福祉係</t>
    </r>
    <r>
      <rPr>
        <vertAlign val="superscript"/>
        <sz val="10"/>
        <rFont val="DejaVu Sans"/>
        <family val="2"/>
      </rPr>
      <t>１２</t>
    </r>
  </si>
  <si>
    <t>（福祉事務所）</t>
  </si>
  <si>
    <t>在宅障害者支援施設とらいあんぐる</t>
  </si>
  <si>
    <t>子育て支援課</t>
  </si>
  <si>
    <r>
      <rPr>
        <sz val="10"/>
        <rFont val="DejaVu Sans"/>
        <family val="2"/>
      </rPr>
      <t>子ども福祉係</t>
    </r>
    <r>
      <rPr>
        <vertAlign val="superscript"/>
        <sz val="10"/>
        <rFont val="DejaVu Sans"/>
        <family val="2"/>
      </rPr>
      <t>５</t>
    </r>
    <r>
      <rPr>
        <sz val="10"/>
        <rFont val="DejaVu Sans"/>
        <family val="2"/>
      </rPr>
      <t>　児童家庭福祉係</t>
    </r>
    <r>
      <rPr>
        <vertAlign val="superscript"/>
        <sz val="10"/>
        <rFont val="DejaVu Sans"/>
        <family val="2"/>
      </rPr>
      <t>２</t>
    </r>
  </si>
  <si>
    <r>
      <rPr>
        <sz val="10"/>
        <rFont val="DejaVu Sans"/>
        <family val="2"/>
      </rPr>
      <t>子育て世代包括支援センター</t>
    </r>
    <r>
      <rPr>
        <vertAlign val="superscript"/>
        <sz val="10"/>
        <rFont val="DejaVu Sans"/>
        <family val="2"/>
      </rPr>
      <t>４</t>
    </r>
  </si>
  <si>
    <r>
      <rPr>
        <sz val="10"/>
        <rFont val="DejaVu Sans"/>
        <family val="2"/>
      </rPr>
      <t>子育て支援センター</t>
    </r>
    <r>
      <rPr>
        <vertAlign val="superscript"/>
        <sz val="10"/>
        <rFont val="DejaVu Sans"/>
        <family val="2"/>
      </rPr>
      <t>３</t>
    </r>
  </si>
  <si>
    <r>
      <rPr>
        <sz val="10"/>
        <rFont val="DejaVu Sans"/>
        <family val="2"/>
      </rPr>
      <t>保育所</t>
    </r>
    <r>
      <rPr>
        <vertAlign val="superscript"/>
        <sz val="10"/>
        <rFont val="DejaVu Sans"/>
        <family val="2"/>
      </rPr>
      <t>１３</t>
    </r>
    <r>
      <rPr>
        <sz val="9"/>
        <rFont val="DejaVu Sans"/>
        <family val="2"/>
      </rPr>
      <t>（第一</t>
    </r>
    <r>
      <rPr>
        <vertAlign val="superscript"/>
        <sz val="9"/>
        <rFont val="DejaVu Sans"/>
        <family val="2"/>
      </rPr>
      <t>７</t>
    </r>
    <r>
      <rPr>
        <sz val="9"/>
        <rFont val="DejaVu Sans"/>
        <family val="2"/>
      </rPr>
      <t>・第四</t>
    </r>
    <r>
      <rPr>
        <vertAlign val="superscript"/>
        <sz val="9"/>
        <rFont val="ＭＳ 明朝"/>
        <family val="1"/>
      </rPr>
      <t>6</t>
    </r>
    <r>
      <rPr>
        <sz val="9"/>
        <rFont val="DejaVu Sans"/>
        <family val="2"/>
      </rPr>
      <t>）</t>
    </r>
  </si>
  <si>
    <t>母子生活支援施設能代松原ホーム</t>
  </si>
  <si>
    <t>長寿いきがい課</t>
  </si>
  <si>
    <r>
      <rPr>
        <sz val="10"/>
        <rFont val="DejaVu Sans"/>
        <family val="2"/>
      </rPr>
      <t>長寿社会係</t>
    </r>
    <r>
      <rPr>
        <vertAlign val="superscript"/>
        <sz val="10"/>
        <rFont val="DejaVu Sans"/>
        <family val="2"/>
      </rPr>
      <t>６　</t>
    </r>
    <r>
      <rPr>
        <sz val="10"/>
        <rFont val="DejaVu Sans"/>
        <family val="2"/>
      </rPr>
      <t>介護保険係</t>
    </r>
    <r>
      <rPr>
        <vertAlign val="superscript"/>
        <sz val="10"/>
        <rFont val="DejaVu Sans"/>
        <family val="2"/>
      </rPr>
      <t>６　</t>
    </r>
  </si>
  <si>
    <r>
      <rPr>
        <sz val="10"/>
        <rFont val="DejaVu Sans"/>
        <family val="2"/>
      </rPr>
      <t>介護認定調査係</t>
    </r>
    <r>
      <rPr>
        <vertAlign val="superscript"/>
        <sz val="10"/>
        <rFont val="DejaVu Sans"/>
        <family val="2"/>
      </rPr>
      <t>３　</t>
    </r>
    <r>
      <rPr>
        <sz val="10"/>
        <rFont val="DejaVu Sans"/>
        <family val="2"/>
      </rPr>
      <t>地域ケア推進係</t>
    </r>
    <r>
      <rPr>
        <vertAlign val="superscript"/>
        <sz val="10"/>
        <rFont val="DejaVu Sans"/>
        <family val="2"/>
      </rPr>
      <t>４</t>
    </r>
  </si>
  <si>
    <t>養護老人ホーム松籟荘</t>
  </si>
  <si>
    <t>老人憩の家（白濤亭）</t>
  </si>
  <si>
    <t>保坂福祉会館松寿園</t>
  </si>
  <si>
    <t>緑町デイサービスセンター</t>
  </si>
  <si>
    <t>緑町グループホーム</t>
  </si>
  <si>
    <r>
      <rPr>
        <sz val="10"/>
        <rFont val="DejaVu Sans"/>
        <family val="2"/>
      </rPr>
      <t>能代ふれあいプラザ</t>
    </r>
    <r>
      <rPr>
        <vertAlign val="superscript"/>
        <sz val="10"/>
        <rFont val="DejaVu Sans"/>
        <family val="2"/>
      </rPr>
      <t>２</t>
    </r>
  </si>
  <si>
    <t>能代ふれあいデイサービスセンター</t>
  </si>
  <si>
    <t>健康づくり課</t>
  </si>
  <si>
    <r>
      <rPr>
        <sz val="10"/>
        <rFont val="DejaVu Sans"/>
        <family val="2"/>
      </rPr>
      <t>健康企画係</t>
    </r>
    <r>
      <rPr>
        <vertAlign val="superscript"/>
        <sz val="10"/>
        <rFont val="DejaVu Sans"/>
        <family val="2"/>
      </rPr>
      <t>４</t>
    </r>
    <r>
      <rPr>
        <sz val="10"/>
        <rFont val="DejaVu Sans"/>
        <family val="2"/>
      </rPr>
      <t>　健康増進係</t>
    </r>
    <r>
      <rPr>
        <vertAlign val="superscript"/>
        <sz val="10"/>
        <rFont val="DejaVu Sans"/>
        <family val="2"/>
      </rPr>
      <t>９</t>
    </r>
  </si>
  <si>
    <t>保健センター</t>
  </si>
  <si>
    <t>診療所（常盤・鶴形）</t>
  </si>
  <si>
    <t>市民保険課</t>
  </si>
  <si>
    <r>
      <rPr>
        <sz val="10"/>
        <rFont val="DejaVu Sans"/>
        <family val="2"/>
      </rPr>
      <t>窓口サービス係</t>
    </r>
    <r>
      <rPr>
        <vertAlign val="superscript"/>
        <sz val="10"/>
        <rFont val="DejaVu Sans"/>
        <family val="2"/>
      </rPr>
      <t>１１</t>
    </r>
    <r>
      <rPr>
        <sz val="10"/>
        <rFont val="DejaVu Sans"/>
        <family val="2"/>
      </rPr>
      <t>　国民健康保険係</t>
    </r>
    <r>
      <rPr>
        <vertAlign val="superscript"/>
        <sz val="10"/>
        <rFont val="DejaVu Sans"/>
        <family val="2"/>
      </rPr>
      <t>６</t>
    </r>
  </si>
  <si>
    <r>
      <rPr>
        <sz val="10"/>
        <rFont val="DejaVu Sans"/>
        <family val="2"/>
      </rPr>
      <t>後期高齢者・福祉医療係</t>
    </r>
    <r>
      <rPr>
        <vertAlign val="superscript"/>
        <sz val="10"/>
        <rFont val="DejaVu Sans"/>
        <family val="2"/>
      </rPr>
      <t>５</t>
    </r>
  </si>
  <si>
    <r>
      <rPr>
        <sz val="10"/>
        <rFont val="DejaVu Sans"/>
        <family val="2"/>
      </rPr>
      <t>秋田県後期高齢者医療広域連合派遣</t>
    </r>
    <r>
      <rPr>
        <vertAlign val="superscript"/>
        <sz val="10"/>
        <rFont val="DejaVu Sans"/>
        <family val="2"/>
      </rPr>
      <t>１</t>
    </r>
  </si>
  <si>
    <t>環境産業部</t>
  </si>
  <si>
    <t>環境衛生課</t>
  </si>
  <si>
    <r>
      <rPr>
        <sz val="10"/>
        <rFont val="DejaVu Sans"/>
        <family val="2"/>
      </rPr>
      <t>環境保全係</t>
    </r>
    <r>
      <rPr>
        <vertAlign val="superscript"/>
        <sz val="10"/>
        <rFont val="DejaVu Sans"/>
        <family val="2"/>
      </rPr>
      <t>２</t>
    </r>
    <r>
      <rPr>
        <sz val="10"/>
        <rFont val="DejaVu Sans"/>
        <family val="2"/>
      </rPr>
      <t>　清掃係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衛生係</t>
    </r>
    <r>
      <rPr>
        <vertAlign val="superscript"/>
        <sz val="10"/>
        <rFont val="DejaVu Sans"/>
        <family val="2"/>
      </rPr>
      <t>２</t>
    </r>
  </si>
  <si>
    <r>
      <rPr>
        <sz val="10"/>
        <rFont val="DejaVu Sans"/>
        <family val="2"/>
      </rPr>
      <t>斎場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</si>
  <si>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一般廃棄物最終処分場</t>
    </r>
    <r>
      <rPr>
        <vertAlign val="superscript"/>
        <sz val="10"/>
        <rFont val="DejaVu Sans"/>
        <family val="2"/>
      </rPr>
      <t>１</t>
    </r>
  </si>
  <si>
    <t>リサイクルセンター</t>
  </si>
  <si>
    <t>商工港湾課</t>
  </si>
  <si>
    <r>
      <rPr>
        <sz val="10"/>
        <rFont val="DejaVu Sans"/>
        <family val="2"/>
      </rPr>
      <t>商工労働係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産業政策室</t>
    </r>
    <r>
      <rPr>
        <vertAlign val="superscript"/>
        <sz val="10"/>
        <rFont val="DejaVu Sans"/>
        <family val="2"/>
      </rPr>
      <t>４</t>
    </r>
  </si>
  <si>
    <r>
      <rPr>
        <sz val="10"/>
        <rFont val="DejaVu Sans"/>
        <family val="2"/>
      </rPr>
      <t>中心市街地活性化室</t>
    </r>
    <r>
      <rPr>
        <vertAlign val="superscript"/>
        <sz val="10"/>
        <rFont val="DejaVu Sans"/>
        <family val="2"/>
      </rPr>
      <t>２</t>
    </r>
  </si>
  <si>
    <r>
      <rPr>
        <sz val="10"/>
        <rFont val="DejaVu Sans"/>
        <family val="2"/>
      </rPr>
      <t>秋田県企業立地事務所派遣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</si>
  <si>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秋田県産業集積課派遣</t>
    </r>
    <r>
      <rPr>
        <vertAlign val="superscript"/>
        <sz val="10"/>
        <rFont val="DejaVu Sans"/>
        <family val="2"/>
      </rPr>
      <t>１</t>
    </r>
  </si>
  <si>
    <t>総合技能センター</t>
  </si>
  <si>
    <t>工業団地交流会館</t>
  </si>
  <si>
    <t>観光振興課</t>
  </si>
  <si>
    <r>
      <rPr>
        <sz val="10"/>
        <rFont val="DejaVu Sans"/>
        <family val="2"/>
      </rPr>
      <t>観光振興係</t>
    </r>
    <r>
      <rPr>
        <vertAlign val="superscript"/>
        <sz val="10"/>
        <rFont val="ＭＳ 明朝"/>
        <family val="1"/>
      </rPr>
      <t>4</t>
    </r>
  </si>
  <si>
    <r>
      <rPr>
        <sz val="10"/>
        <rFont val="DejaVu Sans"/>
        <family val="2"/>
      </rPr>
      <t>一般社団法人あきた白神ツーリズム派遣</t>
    </r>
    <r>
      <rPr>
        <vertAlign val="superscript"/>
        <sz val="10"/>
        <rFont val="DejaVu Sans"/>
        <family val="2"/>
      </rPr>
      <t>１</t>
    </r>
  </si>
  <si>
    <t>林業木材振興課</t>
  </si>
  <si>
    <r>
      <rPr>
        <sz val="10"/>
        <rFont val="DejaVu Sans"/>
        <family val="2"/>
      </rPr>
      <t>林業木材振興係</t>
    </r>
    <r>
      <rPr>
        <vertAlign val="superscript"/>
        <sz val="10"/>
        <rFont val="DejaVu Sans"/>
        <family val="2"/>
      </rPr>
      <t>３</t>
    </r>
  </si>
  <si>
    <t>技術開発センター</t>
  </si>
  <si>
    <t>木の学校</t>
  </si>
  <si>
    <t>農業振興課</t>
  </si>
  <si>
    <r>
      <rPr>
        <sz val="10"/>
        <rFont val="DejaVu Sans"/>
        <family val="2"/>
      </rPr>
      <t>農政係</t>
    </r>
    <r>
      <rPr>
        <vertAlign val="superscript"/>
        <sz val="10"/>
        <rFont val="ＭＳ 明朝"/>
        <family val="1"/>
      </rPr>
      <t>5</t>
    </r>
    <r>
      <rPr>
        <sz val="10"/>
        <rFont val="DejaVu Sans"/>
        <family val="2"/>
      </rPr>
      <t>　　農業水産係</t>
    </r>
    <r>
      <rPr>
        <vertAlign val="superscript"/>
        <sz val="10"/>
        <rFont val="DejaVu Sans"/>
        <family val="2"/>
      </rPr>
      <t>８</t>
    </r>
  </si>
  <si>
    <r>
      <rPr>
        <sz val="10"/>
        <rFont val="DejaVu Sans"/>
        <family val="2"/>
      </rPr>
      <t>農業技術センター</t>
    </r>
    <r>
      <rPr>
        <vertAlign val="superscript"/>
        <sz val="10"/>
        <rFont val="DejaVu Sans"/>
        <family val="2"/>
      </rPr>
      <t>２</t>
    </r>
  </si>
  <si>
    <t>ねぎ課</t>
  </si>
  <si>
    <r>
      <rPr>
        <sz val="10"/>
        <rFont val="DejaVu Sans"/>
        <family val="2"/>
      </rPr>
      <t>ねぎ係</t>
    </r>
    <r>
      <rPr>
        <vertAlign val="superscript"/>
        <sz val="10"/>
        <rFont val="DejaVu Sans"/>
        <family val="2"/>
      </rPr>
      <t>２</t>
    </r>
  </si>
  <si>
    <t>都市整備部</t>
  </si>
  <si>
    <t>都市整備課</t>
  </si>
  <si>
    <r>
      <rPr>
        <sz val="9"/>
        <rFont val="DejaVu Sans"/>
        <family val="2"/>
      </rPr>
      <t>建設・住宅係</t>
    </r>
    <r>
      <rPr>
        <vertAlign val="superscript"/>
        <sz val="9"/>
        <rFont val="DejaVu Sans"/>
        <family val="2"/>
      </rPr>
      <t>４</t>
    </r>
    <r>
      <rPr>
        <sz val="9"/>
        <rFont val="DejaVu Sans"/>
        <family val="2"/>
      </rPr>
      <t>　建築係</t>
    </r>
    <r>
      <rPr>
        <vertAlign val="superscript"/>
        <sz val="9"/>
        <rFont val="DejaVu Sans"/>
        <family val="2"/>
      </rPr>
      <t>５</t>
    </r>
    <r>
      <rPr>
        <sz val="9"/>
        <rFont val="DejaVu Sans"/>
        <family val="2"/>
      </rPr>
      <t>　公園・都市整備係</t>
    </r>
    <r>
      <rPr>
        <vertAlign val="superscript"/>
        <sz val="9"/>
        <rFont val="ＭＳ 明朝"/>
        <family val="1"/>
      </rPr>
      <t>6</t>
    </r>
  </si>
  <si>
    <t>道路河川課</t>
  </si>
  <si>
    <r>
      <rPr>
        <sz val="10"/>
        <rFont val="DejaVu Sans"/>
        <family val="2"/>
      </rPr>
      <t>整備係</t>
    </r>
    <r>
      <rPr>
        <vertAlign val="superscript"/>
        <sz val="10"/>
        <rFont val="ＭＳ 明朝"/>
        <family val="1"/>
      </rPr>
      <t>5</t>
    </r>
    <r>
      <rPr>
        <sz val="10"/>
        <rFont val="DejaVu Sans"/>
        <family val="2"/>
      </rPr>
      <t>　維持係</t>
    </r>
    <r>
      <rPr>
        <vertAlign val="superscript"/>
        <sz val="10"/>
        <rFont val="ＭＳ 明朝"/>
        <family val="1"/>
      </rPr>
      <t>8</t>
    </r>
  </si>
  <si>
    <t>上下水道整備課</t>
  </si>
  <si>
    <r>
      <rPr>
        <sz val="10"/>
        <rFont val="DejaVu Sans"/>
        <family val="2"/>
      </rPr>
      <t>水道係</t>
    </r>
    <r>
      <rPr>
        <vertAlign val="superscript"/>
        <sz val="10"/>
        <rFont val="ＭＳ 明朝"/>
        <family val="1"/>
      </rPr>
      <t>1</t>
    </r>
    <r>
      <rPr>
        <vertAlign val="superscript"/>
        <sz val="10"/>
        <rFont val="DejaVu Sans"/>
        <family val="2"/>
      </rPr>
      <t>　</t>
    </r>
    <r>
      <rPr>
        <sz val="10"/>
        <rFont val="DejaVu Sans"/>
        <family val="2"/>
      </rPr>
      <t>浄化槽係</t>
    </r>
    <r>
      <rPr>
        <vertAlign val="superscript"/>
        <sz val="10"/>
        <rFont val="DejaVu Sans"/>
        <family val="2"/>
      </rPr>
      <t>３</t>
    </r>
  </si>
  <si>
    <t>公営企業管理課</t>
  </si>
  <si>
    <r>
      <rPr>
        <sz val="10"/>
        <rFont val="DejaVu Sans"/>
        <family val="2"/>
      </rPr>
      <t>管理係</t>
    </r>
    <r>
      <rPr>
        <vertAlign val="superscript"/>
        <sz val="10"/>
        <rFont val="DejaVu Sans"/>
        <family val="2"/>
      </rPr>
      <t>５</t>
    </r>
  </si>
  <si>
    <t>※</t>
  </si>
  <si>
    <t>は公営企業</t>
  </si>
  <si>
    <r>
      <rPr>
        <sz val="10"/>
        <rFont val="DejaVu Sans"/>
        <family val="2"/>
      </rPr>
      <t>水道係</t>
    </r>
    <r>
      <rPr>
        <vertAlign val="superscript"/>
        <sz val="10"/>
        <rFont val="DejaVu Sans"/>
        <family val="2"/>
      </rPr>
      <t>５　</t>
    </r>
    <r>
      <rPr>
        <sz val="10"/>
        <rFont val="DejaVu Sans"/>
        <family val="2"/>
      </rPr>
      <t>下水道係</t>
    </r>
    <r>
      <rPr>
        <vertAlign val="superscript"/>
        <sz val="10"/>
        <rFont val="ＭＳ 明朝"/>
        <family val="1"/>
      </rPr>
      <t>5</t>
    </r>
  </si>
  <si>
    <t>下段の数字は公営企業職員数</t>
  </si>
  <si>
    <r>
      <rPr>
        <sz val="10"/>
        <rFont val="DejaVu Sans"/>
        <family val="2"/>
      </rPr>
      <t>浄水場</t>
    </r>
    <r>
      <rPr>
        <sz val="9"/>
        <rFont val="DejaVu Sans"/>
        <family val="2"/>
      </rPr>
      <t>（仁井田）</t>
    </r>
  </si>
  <si>
    <t>終末処理場</t>
  </si>
  <si>
    <t>二ツ井地域局</t>
  </si>
  <si>
    <t>総務企画課</t>
  </si>
  <si>
    <r>
      <rPr>
        <sz val="10"/>
        <rFont val="DejaVu Sans"/>
        <family val="2"/>
      </rPr>
      <t>総務管財係</t>
    </r>
    <r>
      <rPr>
        <vertAlign val="superscript"/>
        <sz val="10"/>
        <rFont val="DejaVu Sans"/>
        <family val="2"/>
      </rPr>
      <t>７</t>
    </r>
    <r>
      <rPr>
        <sz val="10"/>
        <rFont val="DejaVu Sans"/>
        <family val="2"/>
      </rPr>
      <t>　地域振興室</t>
    </r>
    <r>
      <rPr>
        <vertAlign val="superscript"/>
        <sz val="10"/>
        <rFont val="ＭＳ 明朝"/>
        <family val="1"/>
      </rPr>
      <t>4</t>
    </r>
  </si>
  <si>
    <r>
      <rPr>
        <sz val="10"/>
        <rFont val="DejaVu Sans"/>
        <family val="2"/>
      </rPr>
      <t>富根出張所</t>
    </r>
    <r>
      <rPr>
        <vertAlign val="superscript"/>
        <sz val="10"/>
        <rFont val="DejaVu Sans"/>
        <family val="2"/>
      </rPr>
      <t>１</t>
    </r>
  </si>
  <si>
    <t>市民福祉課</t>
  </si>
  <si>
    <r>
      <rPr>
        <sz val="10"/>
        <rFont val="DejaVu Sans"/>
        <family val="2"/>
      </rPr>
      <t>福祉保健係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　市民国保係</t>
    </r>
    <r>
      <rPr>
        <vertAlign val="superscript"/>
        <sz val="10"/>
        <rFont val="DejaVu Sans"/>
        <family val="2"/>
      </rPr>
      <t>３</t>
    </r>
  </si>
  <si>
    <r>
      <rPr>
        <sz val="10"/>
        <rFont val="DejaVu Sans"/>
        <family val="2"/>
      </rPr>
      <t>子育て支援センター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</si>
  <si>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子ども園</t>
    </r>
    <r>
      <rPr>
        <vertAlign val="superscript"/>
        <sz val="10"/>
        <rFont val="DejaVu Sans"/>
        <family val="2"/>
      </rPr>
      <t>１１</t>
    </r>
    <r>
      <rPr>
        <sz val="10"/>
        <rFont val="DejaVu Sans"/>
        <family val="2"/>
      </rPr>
      <t>（二ツ井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・きみまち</t>
    </r>
    <r>
      <rPr>
        <vertAlign val="superscript"/>
        <sz val="10"/>
        <rFont val="DejaVu Sans"/>
        <family val="2"/>
      </rPr>
      <t>５</t>
    </r>
    <r>
      <rPr>
        <sz val="10"/>
        <rFont val="DejaVu Sans"/>
        <family val="2"/>
      </rPr>
      <t>）</t>
    </r>
  </si>
  <si>
    <t>二ツ井児童館</t>
  </si>
  <si>
    <t>荷上場老人憩の家</t>
  </si>
  <si>
    <r>
      <rPr>
        <sz val="10"/>
        <rFont val="DejaVu Sans"/>
        <family val="2"/>
      </rPr>
      <t>高齢者ふれあい交流施設</t>
    </r>
    <r>
      <rPr>
        <vertAlign val="superscript"/>
        <sz val="10"/>
        <rFont val="DejaVu Sans"/>
        <family val="2"/>
      </rPr>
      <t>１</t>
    </r>
  </si>
  <si>
    <t>診療所（富根）</t>
  </si>
  <si>
    <t>環境産業課</t>
  </si>
  <si>
    <r>
      <rPr>
        <sz val="10"/>
        <rFont val="DejaVu Sans"/>
        <family val="2"/>
      </rPr>
      <t>環境産業係</t>
    </r>
    <r>
      <rPr>
        <vertAlign val="superscript"/>
        <sz val="10"/>
        <rFont val="DejaVu Sans"/>
        <family val="2"/>
      </rPr>
      <t>７</t>
    </r>
  </si>
  <si>
    <t>種梅ふるさとの家</t>
  </si>
  <si>
    <t>ブナの森ふれあい伝承館</t>
  </si>
  <si>
    <t>ふたつい白神郷土の森</t>
  </si>
  <si>
    <t>建　設　課</t>
  </si>
  <si>
    <r>
      <rPr>
        <sz val="10"/>
        <rFont val="DejaVu Sans"/>
        <family val="2"/>
      </rPr>
      <t>管理係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建設係</t>
    </r>
    <r>
      <rPr>
        <vertAlign val="superscript"/>
        <sz val="10"/>
        <rFont val="DejaVu Sans"/>
        <family val="2"/>
      </rPr>
      <t>４</t>
    </r>
  </si>
  <si>
    <t>二ツ井町除雪センター</t>
  </si>
  <si>
    <t>会計管理者</t>
  </si>
  <si>
    <t>会　計　課</t>
  </si>
  <si>
    <r>
      <rPr>
        <sz val="10"/>
        <rFont val="DejaVu Sans"/>
        <family val="2"/>
      </rPr>
      <t>出納係</t>
    </r>
    <r>
      <rPr>
        <vertAlign val="superscript"/>
        <sz val="10"/>
        <rFont val="ＭＳ 明朝"/>
        <family val="1"/>
      </rPr>
      <t>3</t>
    </r>
    <r>
      <rPr>
        <sz val="10"/>
        <rFont val="DejaVu Sans"/>
        <family val="2"/>
      </rPr>
      <t>　審査係</t>
    </r>
    <r>
      <rPr>
        <vertAlign val="superscript"/>
        <sz val="10"/>
        <rFont val="ＭＳ 明朝"/>
        <family val="1"/>
      </rPr>
      <t>3</t>
    </r>
  </si>
  <si>
    <t>議　決　機　関</t>
  </si>
  <si>
    <t>議　　　　会</t>
  </si>
  <si>
    <t>事　務　局</t>
  </si>
  <si>
    <r>
      <rPr>
        <sz val="10"/>
        <rFont val="DejaVu Sans"/>
        <family val="2"/>
      </rPr>
      <t>庶務係</t>
    </r>
    <r>
      <rPr>
        <vertAlign val="superscript"/>
        <sz val="10"/>
        <rFont val="DejaVu Sans"/>
        <family val="2"/>
      </rPr>
      <t>２</t>
    </r>
    <r>
      <rPr>
        <sz val="10"/>
        <rFont val="DejaVu Sans"/>
        <family val="2"/>
      </rPr>
      <t>　議事調査係</t>
    </r>
    <r>
      <rPr>
        <vertAlign val="superscript"/>
        <sz val="10"/>
        <rFont val="DejaVu Sans"/>
        <family val="2"/>
      </rPr>
      <t>３</t>
    </r>
  </si>
  <si>
    <t>行 政 委 員 会</t>
  </si>
  <si>
    <t>選挙管理委員会</t>
  </si>
  <si>
    <r>
      <rPr>
        <sz val="10"/>
        <rFont val="DejaVu Sans"/>
        <family val="2"/>
      </rPr>
      <t>選挙係</t>
    </r>
    <r>
      <rPr>
        <vertAlign val="superscript"/>
        <sz val="10"/>
        <rFont val="DejaVu Sans"/>
        <family val="2"/>
      </rPr>
      <t>２</t>
    </r>
  </si>
  <si>
    <t>監査委員</t>
  </si>
  <si>
    <r>
      <rPr>
        <sz val="10"/>
        <rFont val="DejaVu Sans"/>
        <family val="2"/>
      </rPr>
      <t>監査係</t>
    </r>
    <r>
      <rPr>
        <vertAlign val="superscript"/>
        <sz val="10"/>
        <rFont val="DejaVu Sans"/>
        <family val="2"/>
      </rPr>
      <t>２</t>
    </r>
  </si>
  <si>
    <t>農業委員会</t>
  </si>
  <si>
    <r>
      <rPr>
        <sz val="10"/>
        <rFont val="DejaVu Sans"/>
        <family val="2"/>
      </rPr>
      <t>農地係</t>
    </r>
    <r>
      <rPr>
        <vertAlign val="superscript"/>
        <sz val="10"/>
        <rFont val="DejaVu Sans"/>
        <family val="2"/>
      </rPr>
      <t>３</t>
    </r>
  </si>
  <si>
    <t>教育委員会</t>
  </si>
  <si>
    <t>教育総務課</t>
  </si>
  <si>
    <r>
      <rPr>
        <sz val="10"/>
        <rFont val="DejaVu Sans"/>
        <family val="2"/>
      </rPr>
      <t>庶務係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施設係</t>
    </r>
    <r>
      <rPr>
        <vertAlign val="superscript"/>
        <sz val="10"/>
        <rFont val="ＭＳ 明朝"/>
        <family val="1"/>
      </rPr>
      <t>4</t>
    </r>
  </si>
  <si>
    <t>能代教育事務所</t>
  </si>
  <si>
    <t>学校教育課</t>
  </si>
  <si>
    <r>
      <rPr>
        <sz val="10"/>
        <rFont val="DejaVu Sans"/>
        <family val="2"/>
      </rPr>
      <t>学校教育係</t>
    </r>
    <r>
      <rPr>
        <vertAlign val="superscript"/>
        <sz val="10"/>
        <rFont val="DejaVu Sans"/>
        <family val="2"/>
      </rPr>
      <t>４</t>
    </r>
  </si>
  <si>
    <t>教育長</t>
  </si>
  <si>
    <r>
      <rPr>
        <sz val="10"/>
        <rFont val="DejaVu Sans"/>
        <family val="2"/>
      </rPr>
      <t>教育研究所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</si>
  <si>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公立学校</t>
    </r>
    <r>
      <rPr>
        <vertAlign val="superscript"/>
        <sz val="10"/>
        <rFont val="ＭＳ 明朝"/>
        <family val="1"/>
      </rPr>
      <t>5</t>
    </r>
    <r>
      <rPr>
        <sz val="10"/>
        <rFont val="DejaVu Sans"/>
        <family val="2"/>
      </rPr>
      <t>（能代地域　小６</t>
    </r>
    <r>
      <rPr>
        <vertAlign val="superscript"/>
        <sz val="10"/>
        <rFont val="ＭＳ 明朝"/>
        <family val="1"/>
      </rPr>
      <t>2</t>
    </r>
    <r>
      <rPr>
        <sz val="10"/>
        <rFont val="DejaVu Sans"/>
        <family val="2"/>
      </rPr>
      <t>　中５</t>
    </r>
    <r>
      <rPr>
        <vertAlign val="superscript"/>
        <sz val="10"/>
        <rFont val="ＭＳ 明朝"/>
        <family val="1"/>
      </rPr>
      <t>2</t>
    </r>
    <r>
      <rPr>
        <sz val="10"/>
        <rFont val="DejaVu Sans"/>
        <family val="2"/>
      </rPr>
      <t>・</t>
    </r>
  </si>
  <si>
    <t>事務局</t>
  </si>
  <si>
    <t>教　育　部</t>
  </si>
  <si>
    <r>
      <rPr>
        <sz val="10"/>
        <rFont val="DejaVu Sans"/>
        <family val="2"/>
      </rPr>
      <t>　　　　　　二ツ井地域　小１　中１</t>
    </r>
    <r>
      <rPr>
        <vertAlign val="superscript"/>
        <sz val="10"/>
        <rFont val="DejaVu Sans"/>
        <family val="2"/>
      </rPr>
      <t>１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</si>
  <si>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>学校給食センター</t>
    </r>
    <r>
      <rPr>
        <vertAlign val="superscript"/>
        <sz val="10"/>
        <rFont val="DejaVu Sans"/>
        <family val="2"/>
      </rPr>
      <t>１</t>
    </r>
    <r>
      <rPr>
        <sz val="10"/>
        <rFont val="DejaVu Sans"/>
        <family val="2"/>
      </rPr>
      <t>（北部・南部・二ツ井）</t>
    </r>
  </si>
  <si>
    <t>生涯学習・　　</t>
  </si>
  <si>
    <r>
      <rPr>
        <sz val="10"/>
        <rFont val="DejaVu Sans"/>
        <family val="2"/>
      </rPr>
      <t>生涯学習係</t>
    </r>
    <r>
      <rPr>
        <vertAlign val="superscript"/>
        <sz val="9"/>
        <rFont val="DejaVu Sans"/>
        <family val="2"/>
      </rPr>
      <t>４</t>
    </r>
    <r>
      <rPr>
        <sz val="9"/>
        <rFont val="DejaVu Sans"/>
        <family val="2"/>
      </rPr>
      <t>　文化財保護室</t>
    </r>
    <r>
      <rPr>
        <vertAlign val="superscript"/>
        <sz val="9"/>
        <rFont val="ＭＳ 明朝"/>
        <family val="1"/>
      </rPr>
      <t>4</t>
    </r>
    <r>
      <rPr>
        <sz val="9"/>
        <rFont val="DejaVu Sans"/>
        <family val="2"/>
      </rPr>
      <t>　公民館文化係</t>
    </r>
    <r>
      <rPr>
        <vertAlign val="superscript"/>
        <sz val="9"/>
        <rFont val="ＭＳ 明朝"/>
        <family val="1"/>
      </rPr>
      <t>4</t>
    </r>
  </si>
  <si>
    <t>スポーツ振興課</t>
  </si>
  <si>
    <r>
      <rPr>
        <sz val="10"/>
        <rFont val="DejaVu Sans"/>
        <family val="2"/>
      </rPr>
      <t>スポーツ振興係</t>
    </r>
    <r>
      <rPr>
        <vertAlign val="superscript"/>
        <sz val="10"/>
        <rFont val="DejaVu Sans"/>
        <family val="2"/>
      </rPr>
      <t>５</t>
    </r>
  </si>
  <si>
    <t>農林漁家婦人活動促進施設</t>
  </si>
  <si>
    <t>二ツ井伝承ホール</t>
  </si>
  <si>
    <t>井坂記念館</t>
  </si>
  <si>
    <t>中央公民館</t>
  </si>
  <si>
    <t>地区公民館（東部・南部・向能代・扇淵・檜山・鶴形・常盤</t>
  </si>
  <si>
    <t>　二ツ井（分館９））</t>
  </si>
  <si>
    <t>文化会館</t>
  </si>
  <si>
    <r>
      <rPr>
        <sz val="10"/>
        <rFont val="DejaVu Sans"/>
        <family val="2"/>
      </rPr>
      <t>図書館（能代・二ツ井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</si>
  <si>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>子ども館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</si>
  <si>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サン・ウッド能代</t>
    </r>
    <r>
      <rPr>
        <vertAlign val="superscript"/>
        <sz val="10"/>
        <rFont val="DejaVu Sans"/>
        <family val="2"/>
      </rPr>
      <t>１</t>
    </r>
  </si>
  <si>
    <t>勤労青少年ホーム</t>
  </si>
  <si>
    <t>働く婦人の家</t>
  </si>
  <si>
    <t>能代市総合体育館</t>
  </si>
  <si>
    <t>二ツ井町総合体育館</t>
  </si>
  <si>
    <t>土床体育館</t>
  </si>
  <si>
    <t>荷上場体育館</t>
  </si>
  <si>
    <t>陸上競技場</t>
  </si>
  <si>
    <t>野球場（能代球場ほか６）</t>
  </si>
  <si>
    <t>テニスコート（落合・公園・二ツ井）</t>
  </si>
  <si>
    <t>落合球技場</t>
  </si>
  <si>
    <t>ソフトボール場（第一・第二）</t>
  </si>
  <si>
    <r>
      <rPr>
        <sz val="10"/>
        <rFont val="ＭＳ 明朝"/>
        <family val="1"/>
      </rPr>
      <t>B&amp;G</t>
    </r>
    <r>
      <rPr>
        <sz val="10"/>
        <rFont val="DejaVu Sans"/>
        <family val="2"/>
      </rPr>
      <t>海洋センター</t>
    </r>
  </si>
  <si>
    <t>市民プール</t>
  </si>
  <si>
    <t>弓道場</t>
  </si>
  <si>
    <t>部局</t>
  </si>
  <si>
    <t>市長</t>
  </si>
  <si>
    <t>議会</t>
  </si>
  <si>
    <t>選管</t>
  </si>
  <si>
    <t>監査</t>
  </si>
  <si>
    <t>農委</t>
  </si>
  <si>
    <t>教委</t>
  </si>
  <si>
    <t>企業</t>
  </si>
  <si>
    <t>計</t>
  </si>
  <si>
    <t>定数</t>
  </si>
  <si>
    <t>現員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</si>
</sst>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DejaVu Sans"/>
      <family val="2"/>
    </font>
    <font>
      <b/>
      <sz val="14"/>
      <name val="ＭＳ 明朝"/>
      <family val="1"/>
    </font>
    <font>
      <b/>
      <sz val="12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vertAlign val="superscript"/>
      <sz val="10"/>
      <name val="DejaVu Sans"/>
      <family val="2"/>
    </font>
    <font>
      <vertAlign val="superscript"/>
      <sz val="10"/>
      <name val="ＭＳ 明朝"/>
      <family val="1"/>
    </font>
    <font>
      <sz val="9"/>
      <name val="DejaVu Sans"/>
      <family val="2"/>
    </font>
    <font>
      <vertAlign val="superscript"/>
      <sz val="9"/>
      <name val="DejaVu Sans"/>
      <family val="2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distributed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distributed" vertical="center"/>
    </xf>
    <xf numFmtId="164" fontId="6" fillId="0" borderId="1" xfId="0" applyFont="1" applyBorder="1" applyAlignment="1">
      <alignment horizontal="center" vertical="center" shrinkToFit="1"/>
    </xf>
    <xf numFmtId="164" fontId="2" fillId="0" borderId="0" xfId="0" applyFont="1" applyBorder="1" applyAlignment="1">
      <alignment horizontal="center" vertical="center" shrinkToFit="1"/>
    </xf>
    <xf numFmtId="164" fontId="7" fillId="0" borderId="2" xfId="0" applyFont="1" applyBorder="1" applyAlignment="1">
      <alignment horizontal="center" vertical="center" textRotation="255"/>
    </xf>
    <xf numFmtId="164" fontId="7" fillId="0" borderId="1" xfId="0" applyFont="1" applyBorder="1" applyAlignment="1">
      <alignment horizontal="center" vertical="center" textRotation="255"/>
    </xf>
    <xf numFmtId="164" fontId="7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vertical="center"/>
    </xf>
    <xf numFmtId="164" fontId="7" fillId="0" borderId="0" xfId="0" applyFont="1" applyBorder="1" applyAlignment="1">
      <alignment horizontal="distributed" vertical="center"/>
    </xf>
    <xf numFmtId="164" fontId="2" fillId="0" borderId="0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2" fillId="0" borderId="7" xfId="0" applyFont="1" applyBorder="1" applyAlignment="1">
      <alignment horizontal="center"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distributed" vertical="center"/>
    </xf>
    <xf numFmtId="164" fontId="8" fillId="0" borderId="0" xfId="0" applyFont="1" applyBorder="1" applyAlignment="1">
      <alignment vertical="center" shrinkToFit="1"/>
    </xf>
    <xf numFmtId="164" fontId="2" fillId="0" borderId="14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2" fillId="0" borderId="0" xfId="0" applyFont="1" applyBorder="1" applyAlignment="1">
      <alignment vertical="center" shrinkToFit="1"/>
    </xf>
    <xf numFmtId="164" fontId="3" fillId="0" borderId="0" xfId="0" applyFont="1" applyAlignment="1">
      <alignment vertical="center" shrinkToFit="1"/>
    </xf>
    <xf numFmtId="164" fontId="2" fillId="0" borderId="0" xfId="0" applyFont="1" applyBorder="1" applyAlignment="1">
      <alignment horizontal="distributed" vertical="center" shrinkToFit="1"/>
    </xf>
    <xf numFmtId="164" fontId="2" fillId="0" borderId="17" xfId="0" applyFont="1" applyBorder="1" applyAlignment="1">
      <alignment vertical="center" textRotation="255"/>
    </xf>
    <xf numFmtId="164" fontId="2" fillId="0" borderId="13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textRotation="255"/>
    </xf>
    <xf numFmtId="164" fontId="2" fillId="0" borderId="0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0" xfId="0" applyFont="1" applyAlignment="1">
      <alignment vertical="center" shrinkToFit="1"/>
    </xf>
    <xf numFmtId="164" fontId="2" fillId="0" borderId="0" xfId="0" applyFont="1" applyAlignment="1">
      <alignment horizontal="distributed" vertical="center" shrinkToFit="1"/>
    </xf>
    <xf numFmtId="164" fontId="2" fillId="0" borderId="18" xfId="0" applyFont="1" applyBorder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2" fillId="0" borderId="12" xfId="0" applyFont="1" applyBorder="1" applyAlignment="1">
      <alignment horizontal="distributed" vertic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vertical="center"/>
    </xf>
    <xf numFmtId="164" fontId="7" fillId="0" borderId="0" xfId="0" applyFont="1" applyBorder="1" applyAlignment="1">
      <alignment vertical="center" shrinkToFit="1"/>
    </xf>
    <xf numFmtId="164" fontId="2" fillId="0" borderId="4" xfId="0" applyFont="1" applyBorder="1" applyAlignment="1">
      <alignment horizontal="center" vertical="center" shrinkToFit="1"/>
    </xf>
    <xf numFmtId="164" fontId="2" fillId="0" borderId="14" xfId="0" applyFont="1" applyBorder="1" applyAlignment="1">
      <alignment horizontal="center"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11" fillId="0" borderId="0" xfId="0" applyFont="1" applyBorder="1" applyAlignment="1">
      <alignment vertical="top" shrinkToFit="1"/>
    </xf>
    <xf numFmtId="164" fontId="3" fillId="0" borderId="0" xfId="0" applyFont="1" applyAlignment="1">
      <alignment vertical="top"/>
    </xf>
    <xf numFmtId="164" fontId="8" fillId="0" borderId="0" xfId="0" applyFont="1" applyBorder="1" applyAlignment="1">
      <alignment vertical="top"/>
    </xf>
    <xf numFmtId="164" fontId="2" fillId="0" borderId="3" xfId="0" applyFont="1" applyBorder="1" applyAlignment="1">
      <alignment horizontal="center" vertical="center" shrinkToFit="1"/>
    </xf>
    <xf numFmtId="164" fontId="7" fillId="0" borderId="0" xfId="0" applyFont="1" applyBorder="1" applyAlignment="1">
      <alignment horizontal="distributed" vertical="center" shrinkToFit="1"/>
    </xf>
    <xf numFmtId="164" fontId="11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distributed" vertical="center"/>
    </xf>
    <xf numFmtId="164" fontId="13" fillId="0" borderId="0" xfId="0" applyFont="1" applyAlignment="1">
      <alignment vertical="center"/>
    </xf>
    <xf numFmtId="164" fontId="2" fillId="0" borderId="17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0" xfId="0" applyAlignment="1">
      <alignment vertical="center"/>
    </xf>
    <xf numFmtId="164" fontId="13" fillId="0" borderId="0" xfId="0" applyFont="1" applyBorder="1" applyAlignment="1">
      <alignment horizontal="center" vertical="center" shrinkToFit="1"/>
    </xf>
    <xf numFmtId="164" fontId="13" fillId="0" borderId="0" xfId="0" applyFont="1" applyAlignment="1">
      <alignment horizontal="left" vertical="center" shrinkToFit="1"/>
    </xf>
    <xf numFmtId="164" fontId="0" fillId="0" borderId="3" xfId="0" applyBorder="1" applyAlignment="1">
      <alignment vertical="center"/>
    </xf>
    <xf numFmtId="164" fontId="0" fillId="0" borderId="22" xfId="0" applyBorder="1" applyAlignment="1">
      <alignment vertical="center"/>
    </xf>
    <xf numFmtId="164" fontId="0" fillId="0" borderId="0" xfId="0" applyFont="1" applyAlignment="1">
      <alignment vertical="center"/>
    </xf>
    <xf numFmtId="164" fontId="13" fillId="0" borderId="0" xfId="0" applyFont="1" applyAlignment="1">
      <alignment horizontal="distributed" vertical="center" shrinkToFit="1"/>
    </xf>
    <xf numFmtId="164" fontId="13" fillId="0" borderId="0" xfId="0" applyFont="1" applyAlignment="1">
      <alignment vertical="center"/>
    </xf>
    <xf numFmtId="164" fontId="3" fillId="0" borderId="7" xfId="0" applyFont="1" applyBorder="1" applyAlignment="1">
      <alignment vertical="center"/>
    </xf>
    <xf numFmtId="164" fontId="2" fillId="0" borderId="0" xfId="0" applyFont="1" applyAlignment="1">
      <alignment horizontal="center" vertical="center" shrinkToFit="1"/>
    </xf>
    <xf numFmtId="164" fontId="11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 shrinkToFit="1"/>
    </xf>
    <xf numFmtId="164" fontId="8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3" fillId="0" borderId="0" xfId="0" applyFont="1" applyAlignment="1">
      <alignment horizontal="distributed" vertical="center"/>
    </xf>
    <xf numFmtId="164" fontId="2" fillId="0" borderId="24" xfId="0" applyFont="1" applyBorder="1" applyAlignment="1">
      <alignment vertical="center"/>
    </xf>
    <xf numFmtId="164" fontId="2" fillId="0" borderId="13" xfId="0" applyFont="1" applyBorder="1" applyAlignment="1">
      <alignment vertical="center" textRotation="255"/>
    </xf>
    <xf numFmtId="164" fontId="2" fillId="0" borderId="9" xfId="0" applyFont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 shrinkToFit="1"/>
    </xf>
    <xf numFmtId="164" fontId="8" fillId="0" borderId="0" xfId="0" applyFont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Border="1" applyAlignment="1">
      <alignment vertical="center"/>
    </xf>
    <xf numFmtId="164" fontId="2" fillId="0" borderId="22" xfId="0" applyFont="1" applyBorder="1" applyAlignment="1">
      <alignment horizontal="right" vertical="center" shrinkToFit="1"/>
    </xf>
    <xf numFmtId="164" fontId="2" fillId="0" borderId="1" xfId="0" applyFont="1" applyBorder="1" applyAlignment="1">
      <alignment horizontal="center" vertical="center"/>
    </xf>
    <xf numFmtId="164" fontId="2" fillId="0" borderId="17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169</xdr:row>
      <xdr:rowOff>47625</xdr:rowOff>
    </xdr:from>
    <xdr:to>
      <xdr:col>28</xdr:col>
      <xdr:colOff>9525</xdr:colOff>
      <xdr:row>169</xdr:row>
      <xdr:rowOff>47625</xdr:rowOff>
    </xdr:to>
    <xdr:sp>
      <xdr:nvSpPr>
        <xdr:cNvPr id="1" name="Line 1"/>
        <xdr:cNvSpPr>
          <a:spLocks/>
        </xdr:cNvSpPr>
      </xdr:nvSpPr>
      <xdr:spPr>
        <a:xfrm>
          <a:off x="5724525" y="18745200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163</xdr:row>
      <xdr:rowOff>9525</xdr:rowOff>
    </xdr:from>
    <xdr:to>
      <xdr:col>28</xdr:col>
      <xdr:colOff>9525</xdr:colOff>
      <xdr:row>163</xdr:row>
      <xdr:rowOff>9525</xdr:rowOff>
    </xdr:to>
    <xdr:sp>
      <xdr:nvSpPr>
        <xdr:cNvPr id="2" name="Line 1"/>
        <xdr:cNvSpPr>
          <a:spLocks/>
        </xdr:cNvSpPr>
      </xdr:nvSpPr>
      <xdr:spPr>
        <a:xfrm>
          <a:off x="5143500" y="1819275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166</xdr:row>
      <xdr:rowOff>47625</xdr:rowOff>
    </xdr:from>
    <xdr:to>
      <xdr:col>28</xdr:col>
      <xdr:colOff>9525</xdr:colOff>
      <xdr:row>166</xdr:row>
      <xdr:rowOff>47625</xdr:rowOff>
    </xdr:to>
    <xdr:sp>
      <xdr:nvSpPr>
        <xdr:cNvPr id="3" name="Line 1"/>
        <xdr:cNvSpPr>
          <a:spLocks/>
        </xdr:cNvSpPr>
      </xdr:nvSpPr>
      <xdr:spPr>
        <a:xfrm>
          <a:off x="5724525" y="18459450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228600</xdr:colOff>
      <xdr:row>163</xdr:row>
      <xdr:rowOff>0</xdr:rowOff>
    </xdr:to>
    <xdr:sp>
      <xdr:nvSpPr>
        <xdr:cNvPr id="4" name="Line 1"/>
        <xdr:cNvSpPr>
          <a:spLocks/>
        </xdr:cNvSpPr>
      </xdr:nvSpPr>
      <xdr:spPr>
        <a:xfrm>
          <a:off x="1952625" y="18183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152400</xdr:colOff>
      <xdr:row>159</xdr:row>
      <xdr:rowOff>104775</xdr:rowOff>
    </xdr:from>
    <xdr:to>
      <xdr:col>17</xdr:col>
      <xdr:colOff>104775</xdr:colOff>
      <xdr:row>159</xdr:row>
      <xdr:rowOff>104775</xdr:rowOff>
    </xdr:to>
    <xdr:sp>
      <xdr:nvSpPr>
        <xdr:cNvPr id="5" name="Line 1"/>
        <xdr:cNvSpPr>
          <a:spLocks/>
        </xdr:cNvSpPr>
      </xdr:nvSpPr>
      <xdr:spPr>
        <a:xfrm>
          <a:off x="3295650" y="17887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160</xdr:row>
      <xdr:rowOff>9525</xdr:rowOff>
    </xdr:from>
    <xdr:to>
      <xdr:col>28</xdr:col>
      <xdr:colOff>9525</xdr:colOff>
      <xdr:row>160</xdr:row>
      <xdr:rowOff>9525</xdr:rowOff>
    </xdr:to>
    <xdr:sp>
      <xdr:nvSpPr>
        <xdr:cNvPr id="6" name="Line 1"/>
        <xdr:cNvSpPr>
          <a:spLocks/>
        </xdr:cNvSpPr>
      </xdr:nvSpPr>
      <xdr:spPr>
        <a:xfrm>
          <a:off x="5143500" y="1790700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7"/>
  <sheetViews>
    <sheetView tabSelected="1" workbookViewId="0" topLeftCell="A1">
      <selection activeCell="A1" sqref="A1"/>
    </sheetView>
  </sheetViews>
  <sheetFormatPr defaultColWidth="3.00390625" defaultRowHeight="13.5"/>
  <cols>
    <col min="1" max="4" width="3.125" style="1" customWidth="1"/>
    <col min="5" max="6" width="1.875" style="1" customWidth="1"/>
    <col min="7" max="10" width="3.125" style="1" customWidth="1"/>
    <col min="11" max="14" width="3.125" style="2" customWidth="1"/>
    <col min="15" max="16" width="3.125" style="1" customWidth="1"/>
    <col min="17" max="18" width="1.875" style="1" customWidth="1"/>
    <col min="19" max="20" width="1.875" style="3" customWidth="1"/>
    <col min="21" max="22" width="3.125" style="3" customWidth="1"/>
    <col min="23" max="25" width="3.125" style="1" customWidth="1"/>
    <col min="26" max="26" width="3.125" style="4" customWidth="1"/>
    <col min="27" max="29" width="1.37890625" style="1" customWidth="1"/>
    <col min="30" max="30" width="1.37890625" style="2" customWidth="1"/>
    <col min="31" max="16384" width="3.125" style="1" customWidth="1"/>
  </cols>
  <sheetData>
    <row r="1" spans="1:256" ht="9" customHeight="1">
      <c r="A1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7">
        <f>"（"&amp;'表紙'!B22&amp;"）"</f>
        <v>0</v>
      </c>
      <c r="AH1" s="7"/>
      <c r="AI1" s="7"/>
      <c r="AJ1" s="7"/>
      <c r="AK1" s="7"/>
      <c r="AL1" s="7"/>
      <c r="AM1" s="7"/>
      <c r="AN1" s="7"/>
      <c r="AO1" s="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" customHeight="1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  <c r="AL2" s="7"/>
      <c r="AM2" s="7"/>
      <c r="AN2" s="7"/>
      <c r="AO2" s="7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1.25" customHeight="1">
      <c r="A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8"/>
      <c r="Y3" s="8"/>
      <c r="Z3" s="8"/>
      <c r="AA3" s="8"/>
      <c r="AB3" s="8"/>
      <c r="AC3" s="8"/>
      <c r="AD3" s="1"/>
      <c r="AE3" s="2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" customHeight="1">
      <c r="A4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/>
      <c r="N4"/>
      <c r="O4" s="2"/>
      <c r="P4"/>
      <c r="Q4"/>
      <c r="R4"/>
      <c r="S4" s="1"/>
      <c r="T4" s="1"/>
      <c r="U4"/>
      <c r="V4"/>
      <c r="W4" s="2"/>
      <c r="X4" s="2"/>
      <c r="Y4" s="2"/>
      <c r="Z4" s="2"/>
      <c r="AA4" s="4"/>
      <c r="AB4" s="4"/>
      <c r="AC4" s="4"/>
      <c r="AD4" s="1"/>
      <c r="AE4" s="2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" customHeight="1">
      <c r="A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/>
      <c r="N5"/>
      <c r="O5" s="2"/>
      <c r="P5"/>
      <c r="Q5"/>
      <c r="R5"/>
      <c r="S5" s="1"/>
      <c r="T5" s="1"/>
      <c r="U5"/>
      <c r="V5"/>
      <c r="W5" s="2"/>
      <c r="X5" s="2"/>
      <c r="Y5" s="2"/>
      <c r="Z5" s="2"/>
      <c r="AA5" s="4"/>
      <c r="AB5" s="4"/>
      <c r="AC5" s="4"/>
      <c r="AD5" s="1"/>
      <c r="AE5" s="2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" customHeight="1">
      <c r="A6"/>
      <c r="B6" s="11"/>
      <c r="C6" s="11"/>
      <c r="D6" s="11"/>
      <c r="E6" s="2"/>
      <c r="F6" s="2"/>
      <c r="G6"/>
      <c r="H6"/>
      <c r="I6" s="2"/>
      <c r="J6" s="2"/>
      <c r="K6"/>
      <c r="L6"/>
      <c r="M6"/>
      <c r="N6" s="1"/>
      <c r="O6"/>
      <c r="P6"/>
      <c r="Q6"/>
      <c r="R6"/>
      <c r="S6"/>
      <c r="T6"/>
      <c r="U6"/>
      <c r="V6" s="1"/>
      <c r="W6"/>
      <c r="X6"/>
      <c r="Y6" s="4"/>
      <c r="Z6"/>
      <c r="AA6" s="4"/>
      <c r="AB6"/>
      <c r="AC6" s="2"/>
      <c r="AD6" s="1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" customHeight="1">
      <c r="A7"/>
      <c r="B7"/>
      <c r="C7"/>
      <c r="D7"/>
      <c r="E7"/>
      <c r="F7"/>
      <c r="G7"/>
      <c r="H7"/>
      <c r="I7" s="2"/>
      <c r="J7" s="2"/>
      <c r="K7"/>
      <c r="L7"/>
      <c r="M7"/>
      <c r="N7" s="1"/>
      <c r="O7"/>
      <c r="P7"/>
      <c r="Q7"/>
      <c r="R7"/>
      <c r="S7"/>
      <c r="T7"/>
      <c r="U7"/>
      <c r="V7" s="1"/>
      <c r="W7"/>
      <c r="X7"/>
      <c r="Y7" s="4"/>
      <c r="Z7"/>
      <c r="AA7" s="4"/>
      <c r="AB7"/>
      <c r="AC7" s="2"/>
      <c r="AD7" s="1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" customHeight="1">
      <c r="A8"/>
      <c r="B8" s="12" t="s">
        <v>2</v>
      </c>
      <c r="C8"/>
      <c r="D8"/>
      <c r="E8" s="13" t="s">
        <v>3</v>
      </c>
      <c r="F8" s="13"/>
      <c r="G8"/>
      <c r="H8"/>
      <c r="I8" s="14" t="s">
        <v>4</v>
      </c>
      <c r="J8" s="14"/>
      <c r="K8" s="14"/>
      <c r="L8" s="14"/>
      <c r="M8" s="15">
        <f>X8+X15+X18+X21+1</f>
        <v>68</v>
      </c>
      <c r="N8" s="15"/>
      <c r="O8" s="16"/>
      <c r="P8" s="16"/>
      <c r="Q8" s="16"/>
      <c r="R8" s="16"/>
      <c r="S8" s="17" t="s">
        <v>5</v>
      </c>
      <c r="T8" s="17"/>
      <c r="U8" s="17"/>
      <c r="V8" s="17"/>
      <c r="W8" s="17"/>
      <c r="X8" s="18">
        <v>23</v>
      </c>
      <c r="Y8" s="19"/>
      <c r="Z8" s="19"/>
      <c r="AA8" s="19"/>
      <c r="AB8" s="16"/>
      <c r="AC8" s="20" t="s">
        <v>6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" customHeight="1">
      <c r="A9"/>
      <c r="B9" s="12"/>
      <c r="C9" s="22"/>
      <c r="D9" s="23"/>
      <c r="E9" s="13"/>
      <c r="F9" s="13"/>
      <c r="G9" s="24"/>
      <c r="H9" s="25"/>
      <c r="I9" s="14"/>
      <c r="J9" s="14"/>
      <c r="K9" s="14"/>
      <c r="L9" s="14"/>
      <c r="M9" s="15"/>
      <c r="N9" s="15"/>
      <c r="O9" s="26"/>
      <c r="P9" s="27"/>
      <c r="Q9" s="25"/>
      <c r="R9" s="26"/>
      <c r="S9" s="17"/>
      <c r="T9" s="17"/>
      <c r="U9" s="17"/>
      <c r="V9" s="17"/>
      <c r="W9" s="17"/>
      <c r="X9" s="18"/>
      <c r="Y9" s="28"/>
      <c r="Z9" s="28"/>
      <c r="AA9" s="28"/>
      <c r="AB9" s="26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" customHeight="1">
      <c r="A10"/>
      <c r="B10" s="12"/>
      <c r="C10" s="29"/>
      <c r="D10" s="30"/>
      <c r="E10" s="13"/>
      <c r="F10" s="13"/>
      <c r="G10" s="31"/>
      <c r="H10" s="32"/>
      <c r="I10" s="2"/>
      <c r="J10" s="2"/>
      <c r="K10"/>
      <c r="L10"/>
      <c r="M10"/>
      <c r="N10" s="24"/>
      <c r="O10"/>
      <c r="P10" s="33"/>
      <c r="Q10" s="32"/>
      <c r="R10" s="24"/>
      <c r="T10"/>
      <c r="U10" s="1"/>
      <c r="V10" s="34"/>
      <c r="W10" s="34"/>
      <c r="X10"/>
      <c r="Y10" s="21"/>
      <c r="Z10" s="21"/>
      <c r="AA10" s="21"/>
      <c r="AB10" s="35"/>
      <c r="AC10" s="36" t="s">
        <v>7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" customHeight="1">
      <c r="A11"/>
      <c r="B11" s="12"/>
      <c r="C11" s="37"/>
      <c r="D11" s="38"/>
      <c r="E11" s="13"/>
      <c r="F11" s="13"/>
      <c r="G11" s="39"/>
      <c r="H11" s="32"/>
      <c r="I11" s="2"/>
      <c r="J11" s="2"/>
      <c r="K11"/>
      <c r="L11"/>
      <c r="M11"/>
      <c r="N11" s="24"/>
      <c r="O11"/>
      <c r="P11" s="33"/>
      <c r="Q11" s="32"/>
      <c r="R11" s="24"/>
      <c r="S11" s="40"/>
      <c r="T11" s="35"/>
      <c r="U11" s="1"/>
      <c r="V11" s="41"/>
      <c r="W11" s="41"/>
      <c r="X11" s="41"/>
      <c r="Y11" s="41"/>
      <c r="Z11" s="41"/>
      <c r="AA11" s="41"/>
      <c r="AB11" s="42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" customHeight="1">
      <c r="A12"/>
      <c r="B12" s="12"/>
      <c r="C12" s="24"/>
      <c r="D12" s="24"/>
      <c r="E12" s="13"/>
      <c r="F12" s="13"/>
      <c r="G12"/>
      <c r="H12" s="32"/>
      <c r="I12" s="2"/>
      <c r="J12" s="2"/>
      <c r="K12"/>
      <c r="L12"/>
      <c r="M12"/>
      <c r="N12" s="24"/>
      <c r="O12"/>
      <c r="P12" s="33"/>
      <c r="Q12" s="32"/>
      <c r="R12" s="24"/>
      <c r="S12" s="40"/>
      <c r="T12" s="35"/>
      <c r="U12" s="1"/>
      <c r="V12" s="41"/>
      <c r="W12" s="41"/>
      <c r="X12" s="41"/>
      <c r="Y12" s="41"/>
      <c r="Z12" s="41"/>
      <c r="AA12" s="41"/>
      <c r="AB12" s="42"/>
      <c r="AC12" s="36" t="s">
        <v>8</v>
      </c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" customHeight="1">
      <c r="A13"/>
      <c r="B13" s="12"/>
      <c r="C13" s="24"/>
      <c r="D13" s="24"/>
      <c r="E13" s="13"/>
      <c r="F13" s="13"/>
      <c r="G13"/>
      <c r="H13" s="32"/>
      <c r="I13" s="2"/>
      <c r="J13" s="2"/>
      <c r="K13"/>
      <c r="L13"/>
      <c r="M13"/>
      <c r="N13" s="24"/>
      <c r="O13"/>
      <c r="P13" s="33"/>
      <c r="Q13" s="32"/>
      <c r="R13" s="24"/>
      <c r="S13" s="40"/>
      <c r="T13" s="35"/>
      <c r="U13" s="1"/>
      <c r="V13" s="41"/>
      <c r="W13" s="41"/>
      <c r="X13" s="41"/>
      <c r="Y13" s="41"/>
      <c r="Z13" s="41"/>
      <c r="AA13" s="41"/>
      <c r="AB13" s="42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" customHeight="1">
      <c r="A14"/>
      <c r="B14" s="43"/>
      <c r="C14" s="24"/>
      <c r="D14" s="44">
        <f>M8+M28+M49+M108+M150+M172+G206+X205</f>
        <v>363</v>
      </c>
      <c r="E14" s="44"/>
      <c r="F14" s="44"/>
      <c r="G14" s="44"/>
      <c r="H14" s="32"/>
      <c r="I14" s="2"/>
      <c r="J14" s="2"/>
      <c r="K14"/>
      <c r="L14"/>
      <c r="M14"/>
      <c r="N14" s="24"/>
      <c r="O14"/>
      <c r="P14" s="33"/>
      <c r="Q14" s="32"/>
      <c r="R14" s="24"/>
      <c r="S14" s="40"/>
      <c r="T14" s="35"/>
      <c r="U14" s="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" customHeight="1">
      <c r="A15"/>
      <c r="B15" s="45"/>
      <c r="C15" s="24"/>
      <c r="D15" s="44"/>
      <c r="E15" s="44"/>
      <c r="F15" s="44"/>
      <c r="G15" s="44"/>
      <c r="H15" s="32"/>
      <c r="I15" s="2"/>
      <c r="J15" s="2"/>
      <c r="K15"/>
      <c r="L15"/>
      <c r="M15"/>
      <c r="N15" s="24"/>
      <c r="O15"/>
      <c r="P15" s="33"/>
      <c r="Q15" s="32"/>
      <c r="R15" s="24"/>
      <c r="S15" s="17" t="s">
        <v>9</v>
      </c>
      <c r="T15" s="17"/>
      <c r="U15" s="17"/>
      <c r="V15" s="17"/>
      <c r="W15" s="17"/>
      <c r="X15" s="18">
        <v>12</v>
      </c>
      <c r="Y15" s="19"/>
      <c r="Z15" s="19"/>
      <c r="AA15" s="19"/>
      <c r="AB15" s="16"/>
      <c r="AC15" s="20" t="s">
        <v>10</v>
      </c>
      <c r="AD15" s="20"/>
      <c r="AE15" s="20"/>
      <c r="AF15" s="20"/>
      <c r="AG15" s="20"/>
      <c r="AH15" s="20"/>
      <c r="AI15" s="20"/>
      <c r="AJ15" s="20"/>
      <c r="AK15" s="20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" customHeight="1">
      <c r="A16"/>
      <c r="B16"/>
      <c r="C16" s="24"/>
      <c r="D16" s="24"/>
      <c r="E16" s="24"/>
      <c r="F16" s="46"/>
      <c r="G16" s="47"/>
      <c r="H16" s="32"/>
      <c r="I16" s="2"/>
      <c r="J16" s="2"/>
      <c r="K16"/>
      <c r="L16"/>
      <c r="M16"/>
      <c r="N16" s="24"/>
      <c r="O16"/>
      <c r="P16" s="33"/>
      <c r="Q16" s="25"/>
      <c r="R16" s="26"/>
      <c r="S16" s="17"/>
      <c r="T16" s="17"/>
      <c r="U16" s="17"/>
      <c r="V16" s="17"/>
      <c r="W16" s="17"/>
      <c r="X16" s="18"/>
      <c r="Y16" s="28"/>
      <c r="Z16" s="28"/>
      <c r="AA16" s="28"/>
      <c r="AB16" s="26"/>
      <c r="AC16" s="20"/>
      <c r="AD16" s="20"/>
      <c r="AE16" s="20"/>
      <c r="AF16" s="20"/>
      <c r="AG16" s="20"/>
      <c r="AH16" s="20"/>
      <c r="AI16" s="20"/>
      <c r="AJ16" s="20"/>
      <c r="AK16" s="20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" customHeight="1">
      <c r="A17"/>
      <c r="B17"/>
      <c r="C17" s="24"/>
      <c r="D17" s="24"/>
      <c r="E17" s="24"/>
      <c r="F17" s="46"/>
      <c r="G17" s="47"/>
      <c r="H17" s="32"/>
      <c r="I17" s="2"/>
      <c r="J17" s="2"/>
      <c r="K17"/>
      <c r="L17"/>
      <c r="M17"/>
      <c r="N17" s="24"/>
      <c r="O17"/>
      <c r="P17" s="33"/>
      <c r="Q17" s="32"/>
      <c r="R17" s="24"/>
      <c r="S17" s="48"/>
      <c r="T17"/>
      <c r="U17" s="1"/>
      <c r="V17" s="41"/>
      <c r="W17" s="41"/>
      <c r="X17" s="41"/>
      <c r="Y17" s="41"/>
      <c r="Z17" s="41"/>
      <c r="AA17" s="41"/>
      <c r="AB17" s="4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" customHeight="1">
      <c r="A18"/>
      <c r="B18"/>
      <c r="C18" s="24"/>
      <c r="D18" s="24"/>
      <c r="E18" s="24"/>
      <c r="F18" s="24"/>
      <c r="G18" s="33"/>
      <c r="H18" s="32"/>
      <c r="I18" s="2"/>
      <c r="J18" s="2"/>
      <c r="K18"/>
      <c r="L18"/>
      <c r="M18"/>
      <c r="N18" s="24"/>
      <c r="O18"/>
      <c r="P18" s="33"/>
      <c r="Q18" s="50"/>
      <c r="R18" s="16"/>
      <c r="S18" s="17" t="s">
        <v>11</v>
      </c>
      <c r="T18" s="17"/>
      <c r="U18" s="17"/>
      <c r="V18" s="17"/>
      <c r="W18" s="17"/>
      <c r="X18" s="18">
        <f>5+1</f>
        <v>6</v>
      </c>
      <c r="Y18" s="18"/>
      <c r="Z18" s="18"/>
      <c r="AA18" s="18"/>
      <c r="AB18" s="24"/>
      <c r="AC18" s="51" t="s">
        <v>12</v>
      </c>
      <c r="AD18" s="51"/>
      <c r="AE18" s="51"/>
      <c r="AF18" s="51"/>
      <c r="AG18" s="51"/>
      <c r="AH18" s="51"/>
      <c r="AI18" s="51"/>
      <c r="AJ18" s="51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" customHeight="1">
      <c r="A19"/>
      <c r="B19"/>
      <c r="C19" s="24"/>
      <c r="D19" s="24"/>
      <c r="E19" s="24"/>
      <c r="F19" s="24"/>
      <c r="G19" s="33"/>
      <c r="H19" s="32"/>
      <c r="I19" s="2"/>
      <c r="J19" s="2"/>
      <c r="K19"/>
      <c r="L19"/>
      <c r="M19"/>
      <c r="N19" s="24"/>
      <c r="O19"/>
      <c r="P19" s="33"/>
      <c r="Q19" s="32"/>
      <c r="R19" s="24"/>
      <c r="S19" s="17"/>
      <c r="T19" s="17"/>
      <c r="U19" s="17"/>
      <c r="V19" s="17"/>
      <c r="W19" s="17"/>
      <c r="X19" s="18"/>
      <c r="Y19" s="28"/>
      <c r="Z19" s="28"/>
      <c r="AA19" s="28"/>
      <c r="AB19" s="26"/>
      <c r="AC19" s="51"/>
      <c r="AD19" s="51"/>
      <c r="AE19" s="51"/>
      <c r="AF19" s="51"/>
      <c r="AG19" s="51"/>
      <c r="AH19" s="51"/>
      <c r="AI19" s="51"/>
      <c r="AJ19" s="51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9" customHeight="1">
      <c r="A20"/>
      <c r="B20"/>
      <c r="C20" s="24"/>
      <c r="D20" s="24"/>
      <c r="E20" s="24"/>
      <c r="F20" s="24"/>
      <c r="G20" s="33"/>
      <c r="H20" s="32"/>
      <c r="I20" s="2"/>
      <c r="J20" s="2"/>
      <c r="K20"/>
      <c r="L20"/>
      <c r="M20"/>
      <c r="N20" s="24"/>
      <c r="O20"/>
      <c r="P20" s="33"/>
      <c r="Q20" s="52"/>
      <c r="R20" s="3"/>
      <c r="S20"/>
      <c r="T20"/>
      <c r="U20" s="1"/>
      <c r="V20" s="1"/>
      <c r="W20"/>
      <c r="X20" s="4"/>
      <c r="Y20"/>
      <c r="Z20" s="1"/>
      <c r="AA20"/>
      <c r="AB20" s="2"/>
      <c r="AC20"/>
      <c r="AD20" s="1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9" customHeight="1">
      <c r="A21"/>
      <c r="B21"/>
      <c r="C21" s="24"/>
      <c r="D21" s="24"/>
      <c r="E21" s="24"/>
      <c r="F21" s="24"/>
      <c r="G21" s="33"/>
      <c r="H21" s="32"/>
      <c r="I21" s="2"/>
      <c r="J21" s="2"/>
      <c r="K21"/>
      <c r="L21"/>
      <c r="M21"/>
      <c r="N21" s="24"/>
      <c r="O21"/>
      <c r="P21" s="33"/>
      <c r="Q21" s="50"/>
      <c r="R21" s="16"/>
      <c r="S21" s="17" t="s">
        <v>13</v>
      </c>
      <c r="T21" s="17"/>
      <c r="U21" s="17"/>
      <c r="V21" s="17"/>
      <c r="W21" s="17"/>
      <c r="X21" s="18">
        <v>26</v>
      </c>
      <c r="Y21" s="19"/>
      <c r="Z21" s="19"/>
      <c r="AA21" s="19"/>
      <c r="AB21" s="16"/>
      <c r="AC21" s="20" t="s">
        <v>14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" customHeight="1">
      <c r="A22"/>
      <c r="B22"/>
      <c r="C22" s="24"/>
      <c r="D22" s="24"/>
      <c r="E22"/>
      <c r="F22" s="24"/>
      <c r="G22" s="33"/>
      <c r="H22" s="32"/>
      <c r="I22" s="2"/>
      <c r="J22" s="2"/>
      <c r="K22"/>
      <c r="L22"/>
      <c r="M22"/>
      <c r="N22" s="24"/>
      <c r="O22"/>
      <c r="P22"/>
      <c r="Q22" s="26"/>
      <c r="R22" s="26"/>
      <c r="S22" s="17"/>
      <c r="T22" s="17"/>
      <c r="U22" s="17"/>
      <c r="V22" s="17"/>
      <c r="W22" s="17"/>
      <c r="X22" s="18"/>
      <c r="Y22" s="28"/>
      <c r="Z22" s="28"/>
      <c r="AA22" s="28"/>
      <c r="AB22" s="2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" customHeight="1">
      <c r="A23"/>
      <c r="B23"/>
      <c r="C23" s="24"/>
      <c r="D23" s="24"/>
      <c r="E23"/>
      <c r="F23" s="24"/>
      <c r="G23" s="33"/>
      <c r="H23" s="32"/>
      <c r="I23" s="2"/>
      <c r="J23" s="2"/>
      <c r="K23"/>
      <c r="L23"/>
      <c r="M23"/>
      <c r="N23" s="24"/>
      <c r="O23"/>
      <c r="P23"/>
      <c r="Q23" s="24"/>
      <c r="R23" s="24"/>
      <c r="S23"/>
      <c r="T23"/>
      <c r="U23"/>
      <c r="V23"/>
      <c r="W23" s="3"/>
      <c r="X23" s="18"/>
      <c r="Y23" s="18"/>
      <c r="Z23" s="18"/>
      <c r="AA23" s="18"/>
      <c r="AB23" s="24"/>
      <c r="AC23" s="20" t="s">
        <v>15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9" customHeight="1">
      <c r="A24"/>
      <c r="B24"/>
      <c r="C24" s="24"/>
      <c r="D24" s="24"/>
      <c r="E24"/>
      <c r="F24" s="24"/>
      <c r="G24" s="33"/>
      <c r="H24" s="32"/>
      <c r="I24" s="2"/>
      <c r="J24" s="2"/>
      <c r="K24"/>
      <c r="L24"/>
      <c r="M24"/>
      <c r="N24" s="24"/>
      <c r="O24"/>
      <c r="P24"/>
      <c r="Q24" s="24"/>
      <c r="R24" s="24"/>
      <c r="S24"/>
      <c r="T24"/>
      <c r="U24"/>
      <c r="V24"/>
      <c r="W24" s="3"/>
      <c r="X24" s="18"/>
      <c r="Y24" s="18"/>
      <c r="Z24" s="18"/>
      <c r="AA24" s="18"/>
      <c r="AB24" s="24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9" customHeight="1">
      <c r="A25"/>
      <c r="B25"/>
      <c r="C25" s="24"/>
      <c r="D25" s="24"/>
      <c r="E25"/>
      <c r="F25" s="24"/>
      <c r="G25" s="33"/>
      <c r="H25" s="32"/>
      <c r="I25" s="2"/>
      <c r="J25" s="2"/>
      <c r="K25"/>
      <c r="L25"/>
      <c r="M25"/>
      <c r="N25" s="24"/>
      <c r="O25"/>
      <c r="P25"/>
      <c r="Q25" s="24"/>
      <c r="R25" s="24"/>
      <c r="S25"/>
      <c r="T25"/>
      <c r="U25"/>
      <c r="V25"/>
      <c r="W25" s="3"/>
      <c r="X25" s="18"/>
      <c r="Y25" s="18"/>
      <c r="Z25" s="18"/>
      <c r="AA25" s="18"/>
      <c r="AB25" s="24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" customHeight="1">
      <c r="A26"/>
      <c r="B26"/>
      <c r="C26" s="24"/>
      <c r="D26" s="24"/>
      <c r="E26"/>
      <c r="F26" s="24"/>
      <c r="G26" s="33"/>
      <c r="H26" s="32"/>
      <c r="I26" s="2"/>
      <c r="J26" s="2"/>
      <c r="K26"/>
      <c r="L26"/>
      <c r="M26"/>
      <c r="N26" s="24"/>
      <c r="O26"/>
      <c r="P26"/>
      <c r="Q26" s="24"/>
      <c r="R26" s="24"/>
      <c r="S26"/>
      <c r="T26"/>
      <c r="U26"/>
      <c r="V26"/>
      <c r="W26" s="3"/>
      <c r="X26" s="18"/>
      <c r="Y26" s="18"/>
      <c r="Z26" s="18"/>
      <c r="AA26" s="18"/>
      <c r="AB26" s="24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21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" customHeight="1">
      <c r="A27"/>
      <c r="B27"/>
      <c r="C27" s="24"/>
      <c r="D27" s="24"/>
      <c r="E27"/>
      <c r="F27" s="24"/>
      <c r="G27" s="33"/>
      <c r="H27" s="32"/>
      <c r="I27" s="2"/>
      <c r="J27" s="2"/>
      <c r="K27"/>
      <c r="L27"/>
      <c r="M27"/>
      <c r="N27" s="24"/>
      <c r="O27"/>
      <c r="P27"/>
      <c r="Q27" s="24"/>
      <c r="R27" s="24"/>
      <c r="S27"/>
      <c r="T27"/>
      <c r="U27"/>
      <c r="V27" s="1"/>
      <c r="W27"/>
      <c r="X27" s="34"/>
      <c r="Y27" s="34"/>
      <c r="Z27" s="34"/>
      <c r="AA27" s="34"/>
      <c r="AB27" s="24"/>
      <c r="AC27" s="21"/>
      <c r="AD27" s="1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9" customHeight="1">
      <c r="A28"/>
      <c r="B28"/>
      <c r="C28" s="24"/>
      <c r="D28" s="24"/>
      <c r="E28"/>
      <c r="F28" s="24"/>
      <c r="G28" s="33"/>
      <c r="H28" s="53"/>
      <c r="I28" s="14" t="s">
        <v>16</v>
      </c>
      <c r="J28" s="14"/>
      <c r="K28" s="14"/>
      <c r="L28" s="14"/>
      <c r="M28" s="15">
        <f>X28+X33+X46+1</f>
        <v>33</v>
      </c>
      <c r="N28" s="15"/>
      <c r="O28" s="16"/>
      <c r="P28" s="16"/>
      <c r="Q28" s="16"/>
      <c r="R28" s="16"/>
      <c r="S28" s="17" t="s">
        <v>17</v>
      </c>
      <c r="T28" s="17"/>
      <c r="U28" s="17"/>
      <c r="V28" s="17"/>
      <c r="W28" s="17"/>
      <c r="X28" s="18">
        <v>10</v>
      </c>
      <c r="Y28" s="19"/>
      <c r="Z28" s="19"/>
      <c r="AA28" s="19"/>
      <c r="AB28" s="16"/>
      <c r="AC28" s="20" t="s">
        <v>18</v>
      </c>
      <c r="AD28" s="20"/>
      <c r="AE28" s="20"/>
      <c r="AF28" s="20"/>
      <c r="AG28" s="20"/>
      <c r="AH28" s="20"/>
      <c r="AI28" s="20"/>
      <c r="AJ28" s="20"/>
      <c r="AK28" s="20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" customHeight="1">
      <c r="A29"/>
      <c r="B29"/>
      <c r="C29" s="24"/>
      <c r="D29" s="24"/>
      <c r="E29"/>
      <c r="F29" s="24"/>
      <c r="G29" s="33"/>
      <c r="H29" s="54"/>
      <c r="I29" s="14"/>
      <c r="J29" s="14"/>
      <c r="K29" s="14"/>
      <c r="L29" s="14"/>
      <c r="M29" s="15"/>
      <c r="N29" s="15"/>
      <c r="O29" s="26"/>
      <c r="P29" s="26"/>
      <c r="Q29" s="25"/>
      <c r="R29" s="26"/>
      <c r="S29" s="17"/>
      <c r="T29" s="17"/>
      <c r="U29" s="17"/>
      <c r="V29" s="17"/>
      <c r="W29" s="17"/>
      <c r="X29" s="18"/>
      <c r="Y29" s="28"/>
      <c r="Z29" s="28"/>
      <c r="AA29" s="28"/>
      <c r="AB29" s="26"/>
      <c r="AC29" s="20"/>
      <c r="AD29" s="20"/>
      <c r="AE29" s="20"/>
      <c r="AF29" s="20"/>
      <c r="AG29" s="20"/>
      <c r="AH29" s="20"/>
      <c r="AI29" s="20"/>
      <c r="AJ29" s="20"/>
      <c r="AK29" s="20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9" customHeight="1">
      <c r="A30"/>
      <c r="B30"/>
      <c r="C30" s="24"/>
      <c r="D30" s="24"/>
      <c r="E30"/>
      <c r="F30" s="24"/>
      <c r="G30" s="33"/>
      <c r="H30" s="32"/>
      <c r="I30" s="2"/>
      <c r="J30" s="2"/>
      <c r="K30"/>
      <c r="L30"/>
      <c r="M30"/>
      <c r="N30" s="24"/>
      <c r="O30"/>
      <c r="P30"/>
      <c r="Q30" s="32"/>
      <c r="R30" s="24"/>
      <c r="S30"/>
      <c r="T30"/>
      <c r="U30"/>
      <c r="V30" s="1"/>
      <c r="W30"/>
      <c r="X30" s="34"/>
      <c r="Y30" s="18"/>
      <c r="Z30" s="18"/>
      <c r="AA30" s="18"/>
      <c r="AB30" s="24"/>
      <c r="AC30" s="20" t="s">
        <v>19</v>
      </c>
      <c r="AD30" s="20"/>
      <c r="AE30" s="20"/>
      <c r="AF30" s="20"/>
      <c r="AG30" s="20"/>
      <c r="AH30" s="20"/>
      <c r="AI30" s="20"/>
      <c r="AJ30" s="20"/>
      <c r="AK30" s="2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9" customHeight="1">
      <c r="A31"/>
      <c r="B31"/>
      <c r="C31" s="24"/>
      <c r="D31" s="24"/>
      <c r="E31"/>
      <c r="F31" s="24"/>
      <c r="G31" s="33"/>
      <c r="H31" s="32"/>
      <c r="I31" s="2"/>
      <c r="J31" s="2"/>
      <c r="K31"/>
      <c r="L31"/>
      <c r="M31"/>
      <c r="N31" s="24"/>
      <c r="O31"/>
      <c r="P31"/>
      <c r="Q31" s="32"/>
      <c r="R31" s="24"/>
      <c r="S31"/>
      <c r="T31"/>
      <c r="U31"/>
      <c r="V31" s="1"/>
      <c r="W31"/>
      <c r="X31" s="34"/>
      <c r="Y31" s="18"/>
      <c r="Z31" s="18"/>
      <c r="AA31" s="18"/>
      <c r="AB31" s="24"/>
      <c r="AC31" s="20"/>
      <c r="AD31" s="20"/>
      <c r="AE31" s="20"/>
      <c r="AF31" s="20"/>
      <c r="AG31" s="20"/>
      <c r="AH31" s="20"/>
      <c r="AI31" s="20"/>
      <c r="AJ31" s="20"/>
      <c r="AK31" s="20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9" customHeight="1">
      <c r="A32"/>
      <c r="B32"/>
      <c r="C32" s="24"/>
      <c r="D32" s="24"/>
      <c r="E32"/>
      <c r="F32" s="24"/>
      <c r="G32" s="33"/>
      <c r="H32" s="32"/>
      <c r="I32" s="2"/>
      <c r="J32" s="2"/>
      <c r="K32"/>
      <c r="L32"/>
      <c r="M32"/>
      <c r="N32" s="24"/>
      <c r="O32"/>
      <c r="P32"/>
      <c r="Q32" s="32"/>
      <c r="R32" s="24"/>
      <c r="S32"/>
      <c r="T32"/>
      <c r="U32"/>
      <c r="V32" s="1"/>
      <c r="W32"/>
      <c r="X32" s="34"/>
      <c r="Y32" s="18"/>
      <c r="Z32" s="18"/>
      <c r="AA32" s="18"/>
      <c r="AB32" s="24"/>
      <c r="AC32" s="21"/>
      <c r="AD32" s="1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" customHeight="1">
      <c r="A33"/>
      <c r="B33"/>
      <c r="C33" s="24"/>
      <c r="D33" s="24"/>
      <c r="E33"/>
      <c r="F33" s="24"/>
      <c r="G33" s="33"/>
      <c r="H33" s="32"/>
      <c r="I33" s="2"/>
      <c r="J33" s="2"/>
      <c r="K33"/>
      <c r="L33"/>
      <c r="M33"/>
      <c r="N33" s="24"/>
      <c r="O33"/>
      <c r="P33"/>
      <c r="Q33" s="50"/>
      <c r="R33" s="16"/>
      <c r="S33" s="55" t="s">
        <v>20</v>
      </c>
      <c r="T33" s="55"/>
      <c r="U33" s="55"/>
      <c r="V33" s="55"/>
      <c r="W33" s="55"/>
      <c r="X33" s="18">
        <v>14</v>
      </c>
      <c r="Y33" s="56"/>
      <c r="Z33" s="56"/>
      <c r="AA33" s="56"/>
      <c r="AB33" s="16"/>
      <c r="AC33" s="20" t="s">
        <v>21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" customHeight="1">
      <c r="A34"/>
      <c r="B34"/>
      <c r="C34" s="24"/>
      <c r="D34" s="24"/>
      <c r="E34"/>
      <c r="F34" s="24"/>
      <c r="G34" s="33"/>
      <c r="H34" s="32"/>
      <c r="I34" s="2"/>
      <c r="J34" s="2"/>
      <c r="K34"/>
      <c r="L34"/>
      <c r="M34"/>
      <c r="N34" s="24"/>
      <c r="O34"/>
      <c r="P34"/>
      <c r="Q34" s="25"/>
      <c r="R34" s="26"/>
      <c r="S34" s="55"/>
      <c r="T34" s="55"/>
      <c r="U34" s="55"/>
      <c r="V34" s="55"/>
      <c r="W34" s="55"/>
      <c r="X34" s="18"/>
      <c r="Y34" s="28"/>
      <c r="Z34" s="28"/>
      <c r="AA34" s="57"/>
      <c r="AB34" s="26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9" customHeight="1">
      <c r="A35"/>
      <c r="B35"/>
      <c r="C35" s="24"/>
      <c r="D35" s="24"/>
      <c r="E35"/>
      <c r="F35" s="24"/>
      <c r="G35" s="33"/>
      <c r="H35" s="32"/>
      <c r="I35" s="2"/>
      <c r="J35" s="2"/>
      <c r="K35"/>
      <c r="L35"/>
      <c r="M35"/>
      <c r="N35" s="24"/>
      <c r="O35"/>
      <c r="P35"/>
      <c r="Q35" s="32"/>
      <c r="R35" s="24"/>
      <c r="S35" s="40"/>
      <c r="T35" s="40"/>
      <c r="U35" s="40"/>
      <c r="V35" s="40"/>
      <c r="W35" s="40"/>
      <c r="X35" s="18"/>
      <c r="Y35" s="18"/>
      <c r="Z35" s="18"/>
      <c r="AA35" s="15"/>
      <c r="AB35" s="24"/>
      <c r="AC35" s="20" t="s">
        <v>22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9" customHeight="1">
      <c r="A36"/>
      <c r="B36"/>
      <c r="C36" s="24"/>
      <c r="D36" s="24"/>
      <c r="E36"/>
      <c r="F36" s="24"/>
      <c r="G36" s="33"/>
      <c r="H36" s="32"/>
      <c r="I36" s="2"/>
      <c r="J36" s="2"/>
      <c r="K36"/>
      <c r="L36"/>
      <c r="M36"/>
      <c r="N36" s="24"/>
      <c r="O36"/>
      <c r="P36"/>
      <c r="Q36" s="32"/>
      <c r="R36" s="24"/>
      <c r="S36" s="40"/>
      <c r="T36" s="40"/>
      <c r="U36" s="40"/>
      <c r="V36" s="40"/>
      <c r="W36" s="40"/>
      <c r="X36" s="18"/>
      <c r="Y36" s="18"/>
      <c r="Z36" s="18"/>
      <c r="AA36" s="15"/>
      <c r="AB36" s="24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9" customHeight="1">
      <c r="A37"/>
      <c r="B37"/>
      <c r="C37" s="24"/>
      <c r="D37" s="24"/>
      <c r="E37"/>
      <c r="F37" s="24"/>
      <c r="G37" s="33"/>
      <c r="H37" s="32"/>
      <c r="I37" s="2"/>
      <c r="J37" s="2"/>
      <c r="K37"/>
      <c r="L37"/>
      <c r="M37"/>
      <c r="N37" s="24"/>
      <c r="O37"/>
      <c r="P37"/>
      <c r="Q37" s="32"/>
      <c r="R37" s="24"/>
      <c r="S37" s="40"/>
      <c r="T37" s="40"/>
      <c r="U37" s="40"/>
      <c r="V37" s="40"/>
      <c r="W37" s="40"/>
      <c r="X37" s="18"/>
      <c r="Y37" s="18"/>
      <c r="Z37" s="18"/>
      <c r="AA37" s="15"/>
      <c r="AB37" s="24"/>
      <c r="AC37" s="20" t="s">
        <v>23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9" customHeight="1">
      <c r="A38"/>
      <c r="B38"/>
      <c r="C38" s="24"/>
      <c r="D38" s="24"/>
      <c r="E38"/>
      <c r="F38" s="24"/>
      <c r="G38" s="33"/>
      <c r="H38" s="32"/>
      <c r="I38" s="2"/>
      <c r="J38" s="2"/>
      <c r="K38"/>
      <c r="L38"/>
      <c r="M38"/>
      <c r="N38" s="24"/>
      <c r="O38"/>
      <c r="P38"/>
      <c r="Q38" s="32"/>
      <c r="R38" s="24"/>
      <c r="S38" s="40"/>
      <c r="T38" s="40"/>
      <c r="U38" s="40"/>
      <c r="V38" s="40"/>
      <c r="W38" s="40"/>
      <c r="X38" s="18"/>
      <c r="Y38" s="18"/>
      <c r="Z38" s="18"/>
      <c r="AA38" s="15"/>
      <c r="AB38" s="24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1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9" customHeight="1">
      <c r="A39"/>
      <c r="B39"/>
      <c r="C39" s="24"/>
      <c r="D39" s="24"/>
      <c r="E39"/>
      <c r="F39" s="24"/>
      <c r="G39" s="33"/>
      <c r="H39" s="32"/>
      <c r="I39" s="2"/>
      <c r="J39" s="2"/>
      <c r="K39"/>
      <c r="L39"/>
      <c r="M39"/>
      <c r="N39" s="24"/>
      <c r="O39"/>
      <c r="P39"/>
      <c r="Q39" s="32"/>
      <c r="R39" s="24"/>
      <c r="S39"/>
      <c r="T39"/>
      <c r="U39"/>
      <c r="V39" s="1"/>
      <c r="W39"/>
      <c r="X39"/>
      <c r="Y39"/>
      <c r="Z39" s="1"/>
      <c r="AA39" s="58"/>
      <c r="AB39" s="59"/>
      <c r="AC39" s="20" t="s">
        <v>24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9" customHeight="1">
      <c r="A40"/>
      <c r="B40"/>
      <c r="C40" s="24"/>
      <c r="D40" s="24"/>
      <c r="E40"/>
      <c r="F40" s="24"/>
      <c r="G40" s="33"/>
      <c r="H40" s="32"/>
      <c r="I40" s="2"/>
      <c r="J40" s="2"/>
      <c r="K40"/>
      <c r="L40"/>
      <c r="M40"/>
      <c r="N40" s="24"/>
      <c r="O40"/>
      <c r="P40"/>
      <c r="Q40" s="32"/>
      <c r="R40" s="24"/>
      <c r="S40"/>
      <c r="T40"/>
      <c r="U40"/>
      <c r="V40" s="1"/>
      <c r="W40"/>
      <c r="X40"/>
      <c r="Y40"/>
      <c r="Z40" s="1"/>
      <c r="AA40" s="60"/>
      <c r="AB4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1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" customHeight="1">
      <c r="A41"/>
      <c r="B41"/>
      <c r="C41" s="24"/>
      <c r="D41" s="24"/>
      <c r="E41"/>
      <c r="F41" s="24"/>
      <c r="G41" s="33"/>
      <c r="H41" s="32"/>
      <c r="I41" s="2"/>
      <c r="J41" s="2"/>
      <c r="K41"/>
      <c r="L41"/>
      <c r="M41"/>
      <c r="N41" s="24"/>
      <c r="O41"/>
      <c r="P41"/>
      <c r="Q41" s="32"/>
      <c r="R41" s="24"/>
      <c r="S41"/>
      <c r="T41"/>
      <c r="U41"/>
      <c r="V41" s="1"/>
      <c r="W41"/>
      <c r="X41"/>
      <c r="Y41"/>
      <c r="Z41" s="1"/>
      <c r="AA41" s="22"/>
      <c r="AB41"/>
      <c r="AC41" s="61" t="s">
        <v>25</v>
      </c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2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9" customHeight="1">
      <c r="A42"/>
      <c r="B42"/>
      <c r="C42" s="24"/>
      <c r="D42" s="24"/>
      <c r="E42"/>
      <c r="F42" s="24"/>
      <c r="G42" s="33"/>
      <c r="H42" s="32"/>
      <c r="I42" s="2"/>
      <c r="J42" s="2"/>
      <c r="K42"/>
      <c r="L42"/>
      <c r="M42"/>
      <c r="N42" s="24"/>
      <c r="O42"/>
      <c r="P42"/>
      <c r="Q42" s="32"/>
      <c r="R42" s="24"/>
      <c r="S42"/>
      <c r="T42"/>
      <c r="U42"/>
      <c r="V42" s="1"/>
      <c r="W42"/>
      <c r="X42"/>
      <c r="Y42"/>
      <c r="Z42" s="1"/>
      <c r="AA42" s="22"/>
      <c r="AB42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9" customHeight="1">
      <c r="A43"/>
      <c r="B43"/>
      <c r="C43" s="24"/>
      <c r="D43" s="24"/>
      <c r="E43"/>
      <c r="F43" s="24"/>
      <c r="G43" s="33"/>
      <c r="H43" s="32"/>
      <c r="I43" s="2"/>
      <c r="J43" s="2"/>
      <c r="K43"/>
      <c r="L43"/>
      <c r="M43"/>
      <c r="N43" s="24"/>
      <c r="O43"/>
      <c r="P43"/>
      <c r="Q43" s="32"/>
      <c r="R43" s="24"/>
      <c r="S43"/>
      <c r="T43"/>
      <c r="U43"/>
      <c r="V43" s="1"/>
      <c r="W43"/>
      <c r="X43"/>
      <c r="Y43"/>
      <c r="Z43" s="1"/>
      <c r="AA43" s="58"/>
      <c r="AB43" s="59"/>
      <c r="AC43" s="20" t="s">
        <v>26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62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9" customHeight="1">
      <c r="A44"/>
      <c r="B44"/>
      <c r="C44" s="24"/>
      <c r="D44" s="24"/>
      <c r="E44"/>
      <c r="F44" s="24"/>
      <c r="G44" s="33"/>
      <c r="H44" s="32"/>
      <c r="I44" s="2"/>
      <c r="J44" s="2"/>
      <c r="K44"/>
      <c r="L44"/>
      <c r="M44"/>
      <c r="N44" s="24"/>
      <c r="O44"/>
      <c r="P44"/>
      <c r="Q44" s="32"/>
      <c r="R44" s="24"/>
      <c r="S44"/>
      <c r="T44"/>
      <c r="U44"/>
      <c r="V44" s="1"/>
      <c r="W44"/>
      <c r="X44"/>
      <c r="Y44"/>
      <c r="Z44" s="1"/>
      <c r="AA44"/>
      <c r="AB44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62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9" customHeight="1">
      <c r="A45"/>
      <c r="B45"/>
      <c r="C45" s="24"/>
      <c r="D45" s="24"/>
      <c r="E45"/>
      <c r="F45" s="24"/>
      <c r="G45" s="33"/>
      <c r="H45" s="32"/>
      <c r="I45" s="2"/>
      <c r="J45" s="2"/>
      <c r="K45"/>
      <c r="L45"/>
      <c r="M45"/>
      <c r="N45" s="24"/>
      <c r="O45"/>
      <c r="P45"/>
      <c r="Q45" s="32"/>
      <c r="R45" s="24"/>
      <c r="S45"/>
      <c r="T45"/>
      <c r="U45"/>
      <c r="V45" s="1"/>
      <c r="W45"/>
      <c r="X45"/>
      <c r="Y45"/>
      <c r="Z45" s="1"/>
      <c r="AA45"/>
      <c r="AB45"/>
      <c r="AC45" s="62"/>
      <c r="AD45" s="1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9" customHeight="1">
      <c r="A46"/>
      <c r="B46"/>
      <c r="C46" s="24"/>
      <c r="D46" s="24"/>
      <c r="E46"/>
      <c r="F46" s="24"/>
      <c r="G46" s="33"/>
      <c r="H46" s="32"/>
      <c r="I46" s="2"/>
      <c r="J46" s="2"/>
      <c r="K46"/>
      <c r="L46"/>
      <c r="M46"/>
      <c r="N46" s="24"/>
      <c r="O46"/>
      <c r="P46"/>
      <c r="Q46" s="50"/>
      <c r="R46" s="16"/>
      <c r="S46" s="17" t="s">
        <v>27</v>
      </c>
      <c r="T46" s="17"/>
      <c r="U46" s="17"/>
      <c r="V46" s="17"/>
      <c r="W46" s="17"/>
      <c r="X46" s="18">
        <v>8</v>
      </c>
      <c r="Y46" s="19"/>
      <c r="Z46" s="19"/>
      <c r="AA46" s="19"/>
      <c r="AB46" s="16"/>
      <c r="AC46" s="63" t="s">
        <v>28</v>
      </c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9" customHeight="1">
      <c r="A47"/>
      <c r="B47"/>
      <c r="C47" s="24"/>
      <c r="D47" s="24"/>
      <c r="E47"/>
      <c r="F47" s="24"/>
      <c r="G47" s="33"/>
      <c r="H47" s="32"/>
      <c r="I47" s="2"/>
      <c r="J47" s="2"/>
      <c r="K47"/>
      <c r="L47"/>
      <c r="M47"/>
      <c r="N47" s="24"/>
      <c r="O47"/>
      <c r="P47"/>
      <c r="Q47"/>
      <c r="R47"/>
      <c r="S47" s="17"/>
      <c r="T47" s="17"/>
      <c r="U47" s="17"/>
      <c r="V47" s="17"/>
      <c r="W47" s="17"/>
      <c r="X47" s="18"/>
      <c r="Y47" s="28"/>
      <c r="Z47" s="28"/>
      <c r="AA47" s="28"/>
      <c r="AB47" s="26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9" customHeight="1">
      <c r="A48"/>
      <c r="B48"/>
      <c r="C48" s="24"/>
      <c r="D48" s="24"/>
      <c r="E48"/>
      <c r="F48" s="24"/>
      <c r="G48" s="33"/>
      <c r="H48" s="32"/>
      <c r="I48" s="2"/>
      <c r="J48" s="2"/>
      <c r="K48"/>
      <c r="L48"/>
      <c r="M48"/>
      <c r="N48" s="24"/>
      <c r="O48"/>
      <c r="P48"/>
      <c r="Q48"/>
      <c r="R48"/>
      <c r="S48"/>
      <c r="T48"/>
      <c r="U48"/>
      <c r="V48" s="1"/>
      <c r="W48"/>
      <c r="X48"/>
      <c r="Y48"/>
      <c r="Z48" s="1"/>
      <c r="AA48"/>
      <c r="AB48"/>
      <c r="AC48" s="21"/>
      <c r="AD48" s="1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9" customHeight="1">
      <c r="A49"/>
      <c r="B49"/>
      <c r="C49" s="24"/>
      <c r="D49" s="24"/>
      <c r="E49"/>
      <c r="F49" s="24"/>
      <c r="G49" s="33"/>
      <c r="H49" s="53"/>
      <c r="I49" s="14" t="s">
        <v>29</v>
      </c>
      <c r="J49" s="14"/>
      <c r="K49" s="14"/>
      <c r="L49" s="14"/>
      <c r="M49" s="64">
        <f>X49+X54+X65+X84+X91+1</f>
        <v>112</v>
      </c>
      <c r="N49" s="64"/>
      <c r="O49" s="16"/>
      <c r="P49" s="16"/>
      <c r="Q49" s="16"/>
      <c r="R49" s="16"/>
      <c r="S49" s="65" t="s">
        <v>30</v>
      </c>
      <c r="T49" s="65"/>
      <c r="U49" s="65"/>
      <c r="V49" s="65"/>
      <c r="W49" s="65"/>
      <c r="X49" s="18">
        <v>21</v>
      </c>
      <c r="Y49" s="19"/>
      <c r="Z49" s="19"/>
      <c r="AA49" s="19"/>
      <c r="AB49" s="16"/>
      <c r="AC49" s="20" t="s">
        <v>31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9" customHeight="1">
      <c r="A50"/>
      <c r="B50"/>
      <c r="C50" s="24"/>
      <c r="D50" s="24"/>
      <c r="E50"/>
      <c r="F50" s="24"/>
      <c r="G50" s="33"/>
      <c r="H50" s="54"/>
      <c r="I50" s="14"/>
      <c r="J50" s="14"/>
      <c r="K50" s="14"/>
      <c r="L50" s="14"/>
      <c r="M50" s="64"/>
      <c r="N50" s="64"/>
      <c r="O50" s="26"/>
      <c r="P50" s="26"/>
      <c r="Q50" s="25"/>
      <c r="R50" s="26"/>
      <c r="S50" s="65"/>
      <c r="T50" s="65"/>
      <c r="U50" s="65"/>
      <c r="V50" s="65"/>
      <c r="W50" s="65"/>
      <c r="X50" s="18"/>
      <c r="Y50" s="28"/>
      <c r="Z50" s="28"/>
      <c r="AA50" s="57"/>
      <c r="AB50" s="26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9" customHeight="1">
      <c r="A51"/>
      <c r="B51"/>
      <c r="C51" s="24"/>
      <c r="D51" s="24"/>
      <c r="E51"/>
      <c r="F51" s="24"/>
      <c r="G51" s="33"/>
      <c r="H51" s="32"/>
      <c r="I51" s="66" t="s">
        <v>32</v>
      </c>
      <c r="J51" s="66"/>
      <c r="K51" s="66"/>
      <c r="L51" s="66"/>
      <c r="M51" s="67"/>
      <c r="N51" s="67"/>
      <c r="O51"/>
      <c r="P51"/>
      <c r="Q51" s="32"/>
      <c r="R51" s="24"/>
      <c r="S51" s="68"/>
      <c r="T51" s="68"/>
      <c r="U51" s="68"/>
      <c r="V51" s="1"/>
      <c r="W51"/>
      <c r="X51" s="69"/>
      <c r="Y51"/>
      <c r="Z51" s="1"/>
      <c r="AA51" s="58"/>
      <c r="AB51" s="59"/>
      <c r="AC51" s="20" t="s">
        <v>33</v>
      </c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9" customHeight="1">
      <c r="A52"/>
      <c r="B52"/>
      <c r="C52" s="24"/>
      <c r="D52" s="24"/>
      <c r="E52"/>
      <c r="F52" s="24"/>
      <c r="G52" s="33"/>
      <c r="H52" s="32"/>
      <c r="I52" s="66"/>
      <c r="J52" s="66"/>
      <c r="K52" s="66"/>
      <c r="L52" s="66"/>
      <c r="M52" s="67"/>
      <c r="N52" s="46"/>
      <c r="O52"/>
      <c r="P52"/>
      <c r="Q52" s="32"/>
      <c r="R52" s="24"/>
      <c r="S52" s="68"/>
      <c r="T52" s="68"/>
      <c r="U52" s="68"/>
      <c r="V52" s="1"/>
      <c r="W52"/>
      <c r="X52" s="69"/>
      <c r="Y52"/>
      <c r="Z52" s="1"/>
      <c r="AA52"/>
      <c r="AB52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9" customHeight="1">
      <c r="A53"/>
      <c r="B53"/>
      <c r="C53" s="24"/>
      <c r="D53" s="24"/>
      <c r="E53"/>
      <c r="F53" s="24"/>
      <c r="G53" s="33"/>
      <c r="H53" s="32"/>
      <c r="I53" s="46"/>
      <c r="J53" s="46"/>
      <c r="K53" s="46"/>
      <c r="L53" s="46"/>
      <c r="M53" s="46"/>
      <c r="N53" s="46"/>
      <c r="O53"/>
      <c r="P53"/>
      <c r="Q53" s="32"/>
      <c r="R53" s="24"/>
      <c r="S53"/>
      <c r="T53"/>
      <c r="U53"/>
      <c r="V53" s="1"/>
      <c r="W53"/>
      <c r="X53"/>
      <c r="Y53"/>
      <c r="Z53" s="1"/>
      <c r="AA53"/>
      <c r="AB53"/>
      <c r="AC53" s="21"/>
      <c r="AD53" s="1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9" customHeight="1">
      <c r="A54"/>
      <c r="B54"/>
      <c r="C54" s="24"/>
      <c r="D54" s="24"/>
      <c r="E54"/>
      <c r="F54" s="24"/>
      <c r="G54" s="33"/>
      <c r="H54" s="32"/>
      <c r="I54" s="46"/>
      <c r="J54" s="46"/>
      <c r="K54" s="46"/>
      <c r="L54" s="46"/>
      <c r="M54" s="46"/>
      <c r="N54" s="24"/>
      <c r="O54"/>
      <c r="P54"/>
      <c r="Q54" s="50"/>
      <c r="R54" s="16"/>
      <c r="S54" s="65" t="s">
        <v>34</v>
      </c>
      <c r="T54" s="65"/>
      <c r="U54" s="65"/>
      <c r="V54" s="65"/>
      <c r="W54" s="65"/>
      <c r="X54" s="18">
        <v>28</v>
      </c>
      <c r="Y54" s="16"/>
      <c r="Z54" s="16"/>
      <c r="AA54" s="16"/>
      <c r="AB54" s="16"/>
      <c r="AC54" s="20" t="s">
        <v>35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9" customHeight="1">
      <c r="A55"/>
      <c r="B55"/>
      <c r="C55" s="24"/>
      <c r="D55" s="24"/>
      <c r="E55"/>
      <c r="F55" s="24"/>
      <c r="G55" s="33"/>
      <c r="H55" s="32"/>
      <c r="I55" s="46"/>
      <c r="J55" s="46"/>
      <c r="K55" s="46"/>
      <c r="L55" s="46"/>
      <c r="M55" s="46"/>
      <c r="N55" s="24"/>
      <c r="O55"/>
      <c r="P55"/>
      <c r="Q55" s="25"/>
      <c r="R55" s="26"/>
      <c r="S55" s="65"/>
      <c r="T55" s="65"/>
      <c r="U55" s="65"/>
      <c r="V55" s="65"/>
      <c r="W55" s="65"/>
      <c r="X55" s="18"/>
      <c r="Y55" s="26"/>
      <c r="Z55" s="26"/>
      <c r="AA55" s="37"/>
      <c r="AB55" s="26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9" customHeight="1">
      <c r="A56"/>
      <c r="B56"/>
      <c r="C56" s="24"/>
      <c r="D56" s="24"/>
      <c r="E56"/>
      <c r="F56" s="24"/>
      <c r="G56" s="33"/>
      <c r="H56" s="32"/>
      <c r="I56" s="46"/>
      <c r="J56" s="46"/>
      <c r="K56" s="46"/>
      <c r="L56" s="46"/>
      <c r="M56" s="46"/>
      <c r="N56" s="24"/>
      <c r="O56"/>
      <c r="P56"/>
      <c r="Q56" s="32"/>
      <c r="R56" s="24"/>
      <c r="S56" s="49"/>
      <c r="T56" s="49"/>
      <c r="U56" s="49"/>
      <c r="V56" s="49"/>
      <c r="W56" s="49"/>
      <c r="X56" s="18"/>
      <c r="Y56" s="24"/>
      <c r="Z56" s="24"/>
      <c r="AA56" s="22"/>
      <c r="AB56" s="24"/>
      <c r="AC56" s="20" t="s">
        <v>36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/>
      <c r="B57"/>
      <c r="C57" s="24"/>
      <c r="D57" s="24"/>
      <c r="E57"/>
      <c r="F57" s="24"/>
      <c r="G57" s="33"/>
      <c r="H57" s="32"/>
      <c r="I57" s="46"/>
      <c r="J57" s="46"/>
      <c r="K57" s="46"/>
      <c r="L57" s="46"/>
      <c r="M57" s="46"/>
      <c r="N57" s="24"/>
      <c r="O57"/>
      <c r="P57"/>
      <c r="Q57" s="32"/>
      <c r="R57" s="24"/>
      <c r="S57" s="49"/>
      <c r="T57" s="49"/>
      <c r="U57" s="49"/>
      <c r="V57" s="49"/>
      <c r="W57" s="49"/>
      <c r="X57" s="18"/>
      <c r="Y57" s="24"/>
      <c r="Z57" s="24"/>
      <c r="AA57" s="22"/>
      <c r="AB57" s="24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" customHeight="1">
      <c r="A58"/>
      <c r="B58"/>
      <c r="C58" s="24"/>
      <c r="D58" s="24"/>
      <c r="E58"/>
      <c r="F58" s="24"/>
      <c r="G58" s="33"/>
      <c r="H58" s="32"/>
      <c r="I58" s="46"/>
      <c r="J58" s="46"/>
      <c r="K58" s="46"/>
      <c r="L58" s="46"/>
      <c r="M58" s="46"/>
      <c r="N58" s="24"/>
      <c r="O58"/>
      <c r="P58"/>
      <c r="Q58" s="32"/>
      <c r="R58" s="24"/>
      <c r="S58" s="49"/>
      <c r="T58" s="49"/>
      <c r="U58" s="49"/>
      <c r="V58" s="49"/>
      <c r="W58" s="49"/>
      <c r="X58" s="18"/>
      <c r="Y58" s="24"/>
      <c r="Z58" s="24"/>
      <c r="AA58" s="22"/>
      <c r="AB58" s="24"/>
      <c r="AC58" s="20" t="s">
        <v>37</v>
      </c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" customHeight="1">
      <c r="A59"/>
      <c r="B59"/>
      <c r="C59" s="24"/>
      <c r="D59" s="24"/>
      <c r="E59"/>
      <c r="F59" s="24"/>
      <c r="G59" s="33"/>
      <c r="H59" s="32"/>
      <c r="I59" s="46"/>
      <c r="J59" s="46"/>
      <c r="K59" s="46"/>
      <c r="L59" s="46"/>
      <c r="M59" s="46"/>
      <c r="N59" s="24"/>
      <c r="O59"/>
      <c r="P59"/>
      <c r="Q59" s="32"/>
      <c r="R59" s="24"/>
      <c r="S59" s="49"/>
      <c r="T59" s="49"/>
      <c r="U59" s="49"/>
      <c r="V59" s="49"/>
      <c r="W59" s="49"/>
      <c r="X59" s="18"/>
      <c r="Y59" s="24"/>
      <c r="Z59" s="24"/>
      <c r="AA59" s="22"/>
      <c r="AB59" s="24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/>
      <c r="B60"/>
      <c r="C60" s="24"/>
      <c r="D60" s="24"/>
      <c r="E60"/>
      <c r="F60" s="24"/>
      <c r="G60" s="33"/>
      <c r="H60" s="32"/>
      <c r="I60" s="46"/>
      <c r="J60" s="46"/>
      <c r="K60" s="46"/>
      <c r="L60" s="46"/>
      <c r="M60" s="46"/>
      <c r="N60" s="24"/>
      <c r="O60"/>
      <c r="P60"/>
      <c r="Q60" s="32"/>
      <c r="R60" s="24"/>
      <c r="S60"/>
      <c r="T60"/>
      <c r="U60"/>
      <c r="V60" s="1"/>
      <c r="W60"/>
      <c r="X60"/>
      <c r="Y60"/>
      <c r="Z60" s="1"/>
      <c r="AA60" s="22"/>
      <c r="AB60" s="24"/>
      <c r="AC60" s="20" t="s">
        <v>38</v>
      </c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/>
      <c r="B61"/>
      <c r="C61" s="24"/>
      <c r="D61" s="24"/>
      <c r="E61"/>
      <c r="F61" s="24"/>
      <c r="G61" s="33"/>
      <c r="H61" s="32"/>
      <c r="I61" s="46"/>
      <c r="J61" s="46"/>
      <c r="K61" s="46"/>
      <c r="L61" s="46"/>
      <c r="M61" s="46"/>
      <c r="N61" s="24"/>
      <c r="O61"/>
      <c r="P61"/>
      <c r="Q61" s="32"/>
      <c r="R61" s="24"/>
      <c r="S61"/>
      <c r="T61"/>
      <c r="U61"/>
      <c r="V61" s="1"/>
      <c r="W61"/>
      <c r="X61"/>
      <c r="Y61"/>
      <c r="Z61" s="1"/>
      <c r="AA61" s="60"/>
      <c r="AB61" s="7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/>
      <c r="B62"/>
      <c r="C62" s="24"/>
      <c r="D62" s="24"/>
      <c r="E62"/>
      <c r="F62" s="24"/>
      <c r="G62" s="33"/>
      <c r="H62" s="32"/>
      <c r="I62" s="46"/>
      <c r="J62" s="46"/>
      <c r="K62" s="46"/>
      <c r="L62" s="46"/>
      <c r="M62" s="46"/>
      <c r="N62" s="24"/>
      <c r="O62"/>
      <c r="P62"/>
      <c r="Q62" s="32"/>
      <c r="R62" s="24"/>
      <c r="S62"/>
      <c r="T62"/>
      <c r="U62"/>
      <c r="V62" s="1"/>
      <c r="W62"/>
      <c r="X62"/>
      <c r="Y62"/>
      <c r="Z62" s="1"/>
      <c r="AA62" s="58"/>
      <c r="AB62" s="59"/>
      <c r="AC62" s="20" t="s">
        <v>39</v>
      </c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>
      <c r="A63"/>
      <c r="B63"/>
      <c r="C63" s="24"/>
      <c r="D63" s="24"/>
      <c r="E63"/>
      <c r="F63" s="24"/>
      <c r="G63" s="33"/>
      <c r="H63" s="32"/>
      <c r="I63" s="46"/>
      <c r="J63" s="46"/>
      <c r="K63" s="46"/>
      <c r="L63" s="46"/>
      <c r="M63" s="46"/>
      <c r="N63" s="24"/>
      <c r="O63"/>
      <c r="P63"/>
      <c r="Q63" s="32"/>
      <c r="R63" s="24"/>
      <c r="S63"/>
      <c r="T63"/>
      <c r="U63"/>
      <c r="V63" s="1"/>
      <c r="W63"/>
      <c r="X63"/>
      <c r="Y63"/>
      <c r="Z63" s="1"/>
      <c r="AA63"/>
      <c r="AB63" s="7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/>
      <c r="B64"/>
      <c r="C64" s="24"/>
      <c r="D64" s="24"/>
      <c r="E64"/>
      <c r="F64" s="24"/>
      <c r="G64" s="33"/>
      <c r="H64" s="32"/>
      <c r="I64" s="46"/>
      <c r="J64" s="46"/>
      <c r="K64" s="46"/>
      <c r="L64" s="46"/>
      <c r="M64" s="46"/>
      <c r="N64" s="24"/>
      <c r="O64"/>
      <c r="P64"/>
      <c r="Q64" s="32"/>
      <c r="R64" s="24"/>
      <c r="S64"/>
      <c r="T64"/>
      <c r="U64"/>
      <c r="V64" s="1"/>
      <c r="W64"/>
      <c r="X64"/>
      <c r="Y64"/>
      <c r="Z64" s="1"/>
      <c r="AA64"/>
      <c r="AB64" s="24"/>
      <c r="AC64" s="21"/>
      <c r="AD64" s="1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/>
      <c r="B65"/>
      <c r="C65" s="24"/>
      <c r="D65" s="24"/>
      <c r="E65"/>
      <c r="F65" s="24"/>
      <c r="G65" s="33"/>
      <c r="H65" s="32"/>
      <c r="I65" s="46"/>
      <c r="J65" s="46"/>
      <c r="K65" s="46"/>
      <c r="L65" s="46"/>
      <c r="M65" s="46"/>
      <c r="N65" s="24"/>
      <c r="O65"/>
      <c r="P65"/>
      <c r="Q65" s="50"/>
      <c r="R65" s="16"/>
      <c r="S65" s="55" t="s">
        <v>40</v>
      </c>
      <c r="T65" s="55"/>
      <c r="U65" s="55"/>
      <c r="V65" s="55"/>
      <c r="W65" s="55"/>
      <c r="X65" s="18">
        <v>22</v>
      </c>
      <c r="Y65" s="16"/>
      <c r="Z65" s="16"/>
      <c r="AA65" s="16"/>
      <c r="AB65" s="16"/>
      <c r="AC65" s="20" t="s">
        <v>41</v>
      </c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9" customHeight="1">
      <c r="A66"/>
      <c r="B66"/>
      <c r="C66" s="24"/>
      <c r="D66" s="24"/>
      <c r="E66"/>
      <c r="F66" s="24"/>
      <c r="G66" s="33"/>
      <c r="H66" s="32"/>
      <c r="I66" s="46"/>
      <c r="J66" s="46"/>
      <c r="K66" s="46"/>
      <c r="L66" s="46"/>
      <c r="M66" s="46"/>
      <c r="N66" s="24"/>
      <c r="O66"/>
      <c r="P66"/>
      <c r="Q66" s="25"/>
      <c r="R66" s="26"/>
      <c r="S66" s="55"/>
      <c r="T66" s="55"/>
      <c r="U66" s="55"/>
      <c r="V66" s="55"/>
      <c r="W66" s="55"/>
      <c r="X66" s="18"/>
      <c r="Y66" s="26"/>
      <c r="Z66" s="26"/>
      <c r="AA66" s="37"/>
      <c r="AB66" s="26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/>
      <c r="B67"/>
      <c r="C67" s="24"/>
      <c r="D67" s="24"/>
      <c r="E67"/>
      <c r="F67" s="24"/>
      <c r="G67" s="33"/>
      <c r="H67" s="32"/>
      <c r="I67" s="46"/>
      <c r="J67" s="46"/>
      <c r="K67" s="46"/>
      <c r="L67" s="46"/>
      <c r="M67" s="46"/>
      <c r="N67" s="24"/>
      <c r="O67"/>
      <c r="P67"/>
      <c r="Q67" s="32"/>
      <c r="R67" s="24"/>
      <c r="S67" s="49"/>
      <c r="T67" s="49"/>
      <c r="U67" s="49"/>
      <c r="V67" s="49"/>
      <c r="W67" s="49"/>
      <c r="X67" s="18"/>
      <c r="Y67" s="24"/>
      <c r="Z67" s="24"/>
      <c r="AA67" s="22"/>
      <c r="AB67" s="24"/>
      <c r="AC67" s="20" t="s">
        <v>42</v>
      </c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/>
      <c r="B68"/>
      <c r="C68" s="24"/>
      <c r="D68" s="24"/>
      <c r="E68"/>
      <c r="F68" s="24"/>
      <c r="G68" s="33"/>
      <c r="H68" s="32"/>
      <c r="I68" s="46"/>
      <c r="J68" s="46"/>
      <c r="K68" s="46"/>
      <c r="L68" s="46"/>
      <c r="M68" s="46"/>
      <c r="N68" s="24"/>
      <c r="O68"/>
      <c r="P68"/>
      <c r="Q68" s="32"/>
      <c r="R68" s="24"/>
      <c r="S68" s="49"/>
      <c r="T68" s="49"/>
      <c r="U68" s="49"/>
      <c r="V68" s="49"/>
      <c r="W68" s="49"/>
      <c r="X68" s="18"/>
      <c r="Y68" s="24"/>
      <c r="Z68" s="24"/>
      <c r="AA68" s="22"/>
      <c r="AB68" s="24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9" customHeight="1">
      <c r="A69"/>
      <c r="B69"/>
      <c r="C69" s="24"/>
      <c r="D69" s="24"/>
      <c r="E69"/>
      <c r="F69" s="24"/>
      <c r="G69" s="33"/>
      <c r="H69" s="32"/>
      <c r="I69" s="46"/>
      <c r="J69" s="46"/>
      <c r="K69" s="46"/>
      <c r="L69" s="46"/>
      <c r="M69" s="46"/>
      <c r="N69" s="24"/>
      <c r="O69"/>
      <c r="P69"/>
      <c r="Q69" s="32"/>
      <c r="R69" s="24"/>
      <c r="S69"/>
      <c r="T69"/>
      <c r="U69"/>
      <c r="V69" s="1"/>
      <c r="W69"/>
      <c r="X69"/>
      <c r="Y69"/>
      <c r="Z69" s="1"/>
      <c r="AA69" s="22"/>
      <c r="AB69" s="59"/>
      <c r="AC69" s="20" t="s">
        <v>43</v>
      </c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9" customHeight="1">
      <c r="A70"/>
      <c r="B70"/>
      <c r="C70" s="24"/>
      <c r="D70" s="24"/>
      <c r="E70"/>
      <c r="F70" s="24"/>
      <c r="G70" s="33"/>
      <c r="H70" s="32"/>
      <c r="I70" s="46"/>
      <c r="J70" s="46"/>
      <c r="K70" s="46"/>
      <c r="L70" s="46"/>
      <c r="M70" s="46"/>
      <c r="N70" s="24"/>
      <c r="O70"/>
      <c r="P70"/>
      <c r="Q70" s="32"/>
      <c r="R70" s="24"/>
      <c r="S70"/>
      <c r="T70"/>
      <c r="U70"/>
      <c r="V70" s="1"/>
      <c r="W70"/>
      <c r="X70"/>
      <c r="Y70"/>
      <c r="Z70" s="1"/>
      <c r="AA70" s="60"/>
      <c r="AB70" s="24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9" customHeight="1">
      <c r="A71"/>
      <c r="B71"/>
      <c r="C71" s="24"/>
      <c r="D71" s="24"/>
      <c r="E71"/>
      <c r="F71" s="24"/>
      <c r="G71" s="33"/>
      <c r="H71" s="32"/>
      <c r="I71" s="46"/>
      <c r="J71" s="46"/>
      <c r="K71" s="46"/>
      <c r="L71" s="46"/>
      <c r="M71" s="46"/>
      <c r="N71" s="24"/>
      <c r="O71"/>
      <c r="P71"/>
      <c r="Q71" s="32"/>
      <c r="R71" s="24"/>
      <c r="S71"/>
      <c r="T71"/>
      <c r="U71"/>
      <c r="V71" s="1"/>
      <c r="W71"/>
      <c r="X71"/>
      <c r="Y71"/>
      <c r="Z71" s="1"/>
      <c r="AA71" s="22"/>
      <c r="AB71" s="24"/>
      <c r="AC71" s="20" t="s">
        <v>44</v>
      </c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" customHeight="1">
      <c r="A72"/>
      <c r="B72"/>
      <c r="C72" s="24"/>
      <c r="D72" s="24"/>
      <c r="E72"/>
      <c r="F72" s="24"/>
      <c r="G72" s="33"/>
      <c r="H72" s="32"/>
      <c r="I72" s="46"/>
      <c r="J72" s="46"/>
      <c r="K72" s="46"/>
      <c r="L72" s="46"/>
      <c r="M72" s="46"/>
      <c r="N72" s="24"/>
      <c r="O72"/>
      <c r="P72"/>
      <c r="Q72" s="32"/>
      <c r="R72" s="24"/>
      <c r="S72"/>
      <c r="T72"/>
      <c r="U72"/>
      <c r="V72" s="1"/>
      <c r="W72"/>
      <c r="X72"/>
      <c r="Y72"/>
      <c r="Z72" s="1"/>
      <c r="AA72" s="60"/>
      <c r="AB72" s="7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9" customHeight="1">
      <c r="A73"/>
      <c r="B73"/>
      <c r="C73" s="24"/>
      <c r="D73" s="24"/>
      <c r="E73"/>
      <c r="F73" s="24"/>
      <c r="G73" s="33"/>
      <c r="H73" s="32"/>
      <c r="I73" s="46"/>
      <c r="J73" s="46"/>
      <c r="K73" s="46"/>
      <c r="L73" s="46"/>
      <c r="M73" s="46"/>
      <c r="N73" s="24"/>
      <c r="O73"/>
      <c r="P73"/>
      <c r="Q73" s="32"/>
      <c r="R73" s="24"/>
      <c r="S73"/>
      <c r="T73"/>
      <c r="U73"/>
      <c r="V73" s="1"/>
      <c r="W73"/>
      <c r="X73"/>
      <c r="Y73"/>
      <c r="Z73" s="1"/>
      <c r="AA73" s="58"/>
      <c r="AB73" s="59"/>
      <c r="AC73" s="20" t="s">
        <v>45</v>
      </c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9" customHeight="1">
      <c r="A74"/>
      <c r="B74"/>
      <c r="C74" s="24"/>
      <c r="D74" s="24"/>
      <c r="E74"/>
      <c r="F74" s="24"/>
      <c r="G74" s="33"/>
      <c r="H74" s="32"/>
      <c r="I74" s="46"/>
      <c r="J74" s="46"/>
      <c r="K74" s="46"/>
      <c r="L74" s="46"/>
      <c r="M74" s="46"/>
      <c r="N74" s="24"/>
      <c r="O74"/>
      <c r="P74"/>
      <c r="Q74" s="32"/>
      <c r="R74" s="24"/>
      <c r="S74"/>
      <c r="T74"/>
      <c r="U74"/>
      <c r="V74" s="1"/>
      <c r="W74"/>
      <c r="X74"/>
      <c r="Y74"/>
      <c r="Z74" s="1"/>
      <c r="AA74" s="22"/>
      <c r="AB74" s="7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9" customHeight="1">
      <c r="A75"/>
      <c r="B75"/>
      <c r="C75" s="24"/>
      <c r="D75" s="24"/>
      <c r="E75"/>
      <c r="F75" s="24"/>
      <c r="G75" s="33"/>
      <c r="H75" s="32"/>
      <c r="I75" s="46"/>
      <c r="J75" s="46"/>
      <c r="K75" s="46"/>
      <c r="L75" s="46"/>
      <c r="M75" s="46"/>
      <c r="N75" s="24"/>
      <c r="O75"/>
      <c r="P75"/>
      <c r="Q75" s="32"/>
      <c r="R75" s="24"/>
      <c r="S75"/>
      <c r="T75"/>
      <c r="U75"/>
      <c r="V75" s="1"/>
      <c r="W75"/>
      <c r="X75"/>
      <c r="Y75"/>
      <c r="Z75" s="1"/>
      <c r="AA75" s="58"/>
      <c r="AB75" s="59"/>
      <c r="AC75" s="20" t="s">
        <v>46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9" customHeight="1">
      <c r="A76"/>
      <c r="B76"/>
      <c r="C76" s="24"/>
      <c r="D76" s="24"/>
      <c r="E76"/>
      <c r="F76" s="24"/>
      <c r="G76" s="33"/>
      <c r="H76" s="32"/>
      <c r="I76" s="46"/>
      <c r="J76" s="46"/>
      <c r="K76" s="46"/>
      <c r="L76" s="46"/>
      <c r="M76" s="46"/>
      <c r="N76" s="24"/>
      <c r="O76"/>
      <c r="P76"/>
      <c r="Q76" s="32"/>
      <c r="R76" s="24"/>
      <c r="S76"/>
      <c r="T76"/>
      <c r="U76"/>
      <c r="V76" s="1"/>
      <c r="W76"/>
      <c r="X76"/>
      <c r="Y76"/>
      <c r="Z76" s="1"/>
      <c r="AA76" s="22"/>
      <c r="AB76" s="24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" customHeight="1">
      <c r="A77"/>
      <c r="B77"/>
      <c r="C77" s="24"/>
      <c r="D77" s="24"/>
      <c r="E77"/>
      <c r="F77" s="24"/>
      <c r="G77" s="33"/>
      <c r="H77" s="32"/>
      <c r="I77" s="46"/>
      <c r="J77" s="46"/>
      <c r="K77" s="46"/>
      <c r="L77" s="46"/>
      <c r="M77" s="46"/>
      <c r="N77" s="24"/>
      <c r="O77"/>
      <c r="P77"/>
      <c r="Q77" s="32"/>
      <c r="R77" s="24"/>
      <c r="S77"/>
      <c r="T77"/>
      <c r="U77"/>
      <c r="V77" s="1"/>
      <c r="W77"/>
      <c r="X77"/>
      <c r="Y77"/>
      <c r="Z77" s="1"/>
      <c r="AA77" s="22"/>
      <c r="AB77" s="24"/>
      <c r="AC77" s="20" t="s">
        <v>47</v>
      </c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9" customHeight="1">
      <c r="A78"/>
      <c r="B78"/>
      <c r="C78" s="24"/>
      <c r="D78" s="24"/>
      <c r="E78"/>
      <c r="F78" s="24"/>
      <c r="G78" s="33"/>
      <c r="H78" s="32"/>
      <c r="I78" s="46"/>
      <c r="J78" s="46"/>
      <c r="K78" s="46"/>
      <c r="L78" s="46"/>
      <c r="M78" s="46"/>
      <c r="N78" s="24"/>
      <c r="O78"/>
      <c r="P78"/>
      <c r="Q78" s="32"/>
      <c r="R78" s="24"/>
      <c r="S78"/>
      <c r="T78"/>
      <c r="U78"/>
      <c r="V78" s="1"/>
      <c r="W78"/>
      <c r="X78"/>
      <c r="Y78"/>
      <c r="Z78" s="1"/>
      <c r="AA78" s="60"/>
      <c r="AB78" s="7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9" customHeight="1">
      <c r="A79"/>
      <c r="B79"/>
      <c r="C79" s="24"/>
      <c r="D79" s="24"/>
      <c r="E79"/>
      <c r="F79" s="24"/>
      <c r="G79" s="33"/>
      <c r="H79" s="32"/>
      <c r="I79" s="46"/>
      <c r="J79" s="46"/>
      <c r="K79" s="46"/>
      <c r="L79" s="46"/>
      <c r="M79" s="46"/>
      <c r="N79" s="24"/>
      <c r="O79"/>
      <c r="P79"/>
      <c r="Q79" s="32"/>
      <c r="R79" s="24"/>
      <c r="S79"/>
      <c r="T79"/>
      <c r="U79"/>
      <c r="V79" s="1"/>
      <c r="W79"/>
      <c r="X79"/>
      <c r="Y79"/>
      <c r="Z79" s="1"/>
      <c r="AA79" s="58"/>
      <c r="AB79" s="59"/>
      <c r="AC79" s="20" t="s">
        <v>48</v>
      </c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9" customHeight="1">
      <c r="A80"/>
      <c r="B80"/>
      <c r="C80" s="24"/>
      <c r="D80" s="24"/>
      <c r="E80"/>
      <c r="F80" s="24"/>
      <c r="G80" s="33"/>
      <c r="H80" s="32"/>
      <c r="I80" s="46"/>
      <c r="J80" s="46"/>
      <c r="K80" s="46"/>
      <c r="L80" s="46"/>
      <c r="M80" s="46"/>
      <c r="N80" s="24"/>
      <c r="O80"/>
      <c r="P80"/>
      <c r="Q80" s="32"/>
      <c r="R80" s="24"/>
      <c r="S80"/>
      <c r="T80"/>
      <c r="U80"/>
      <c r="V80" s="1"/>
      <c r="W80"/>
      <c r="X80"/>
      <c r="Y80"/>
      <c r="Z80" s="1"/>
      <c r="AA80" s="22"/>
      <c r="AB80" s="24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9" customHeight="1">
      <c r="A81"/>
      <c r="B81"/>
      <c r="C81" s="24"/>
      <c r="D81" s="24"/>
      <c r="E81"/>
      <c r="F81" s="24"/>
      <c r="G81" s="33"/>
      <c r="H81" s="32"/>
      <c r="I81" s="46"/>
      <c r="J81" s="46"/>
      <c r="K81" s="46"/>
      <c r="L81" s="46"/>
      <c r="M81" s="46"/>
      <c r="N81" s="24"/>
      <c r="O81"/>
      <c r="P81"/>
      <c r="Q81" s="32"/>
      <c r="R81" s="24"/>
      <c r="S81"/>
      <c r="T81"/>
      <c r="U81"/>
      <c r="V81" s="1"/>
      <c r="W81"/>
      <c r="X81"/>
      <c r="Y81"/>
      <c r="Z81" s="1"/>
      <c r="AA81" s="58"/>
      <c r="AB81" s="59"/>
      <c r="AC81" s="20" t="s">
        <v>49</v>
      </c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9" customHeight="1">
      <c r="A82"/>
      <c r="B82"/>
      <c r="C82" s="24"/>
      <c r="D82" s="24"/>
      <c r="E82"/>
      <c r="F82" s="24"/>
      <c r="G82" s="33"/>
      <c r="H82" s="32"/>
      <c r="I82" s="46"/>
      <c r="J82" s="46"/>
      <c r="K82" s="46"/>
      <c r="L82" s="46"/>
      <c r="M82" s="46"/>
      <c r="N82" s="24"/>
      <c r="O82"/>
      <c r="P82"/>
      <c r="Q82" s="32"/>
      <c r="R82" s="24"/>
      <c r="S82"/>
      <c r="T82"/>
      <c r="U82"/>
      <c r="V82" s="1"/>
      <c r="W82"/>
      <c r="X82"/>
      <c r="Y82"/>
      <c r="Z82" s="1"/>
      <c r="AA82"/>
      <c r="AB82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9" customHeight="1">
      <c r="A83"/>
      <c r="B83"/>
      <c r="C83" s="24"/>
      <c r="D83" s="24"/>
      <c r="E83"/>
      <c r="F83" s="24"/>
      <c r="G83" s="33"/>
      <c r="H83" s="32"/>
      <c r="I83" s="46"/>
      <c r="J83" s="46"/>
      <c r="K83" s="46"/>
      <c r="L83" s="46"/>
      <c r="M83" s="46"/>
      <c r="N83" s="24"/>
      <c r="O83"/>
      <c r="P83"/>
      <c r="Q83" s="32"/>
      <c r="R83" s="24"/>
      <c r="S83"/>
      <c r="T83"/>
      <c r="U83"/>
      <c r="V83" s="1"/>
      <c r="W83"/>
      <c r="X83"/>
      <c r="Y83"/>
      <c r="Z83" s="1"/>
      <c r="AA83"/>
      <c r="AB83"/>
      <c r="AC83" s="21"/>
      <c r="AD83" s="1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9" customHeight="1">
      <c r="A84"/>
      <c r="B84"/>
      <c r="C84" s="24"/>
      <c r="D84" s="24"/>
      <c r="E84"/>
      <c r="F84" s="24"/>
      <c r="G84" s="33"/>
      <c r="H84" s="32"/>
      <c r="I84" s="46"/>
      <c r="J84" s="46"/>
      <c r="K84" s="46"/>
      <c r="L84" s="46"/>
      <c r="M84" s="46"/>
      <c r="N84" s="24"/>
      <c r="O84"/>
      <c r="P84"/>
      <c r="Q84" s="50"/>
      <c r="R84" s="16"/>
      <c r="S84" s="17" t="s">
        <v>50</v>
      </c>
      <c r="T84" s="17"/>
      <c r="U84" s="17"/>
      <c r="V84" s="17"/>
      <c r="W84" s="17"/>
      <c r="X84" s="18">
        <v>15</v>
      </c>
      <c r="Y84" s="16"/>
      <c r="Z84" s="16"/>
      <c r="AA84" s="16"/>
      <c r="AB84" s="16"/>
      <c r="AC84" s="20" t="s">
        <v>51</v>
      </c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9" customHeight="1">
      <c r="A85"/>
      <c r="B85"/>
      <c r="C85" s="24"/>
      <c r="D85" s="24"/>
      <c r="E85"/>
      <c r="F85" s="24"/>
      <c r="G85" s="33"/>
      <c r="H85" s="32"/>
      <c r="I85" s="46"/>
      <c r="J85" s="46"/>
      <c r="K85" s="46"/>
      <c r="L85" s="46"/>
      <c r="M85" s="46"/>
      <c r="N85" s="24"/>
      <c r="O85"/>
      <c r="P85"/>
      <c r="Q85" s="25"/>
      <c r="R85" s="26"/>
      <c r="S85" s="17"/>
      <c r="T85" s="17"/>
      <c r="U85" s="17"/>
      <c r="V85" s="17"/>
      <c r="W85" s="17"/>
      <c r="X85" s="18"/>
      <c r="Y85" s="26"/>
      <c r="Z85" s="26"/>
      <c r="AA85" s="37"/>
      <c r="AB85" s="26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9" customHeight="1">
      <c r="A86"/>
      <c r="B86"/>
      <c r="C86" s="71"/>
      <c r="D86" s="71"/>
      <c r="E86"/>
      <c r="F86" s="71"/>
      <c r="G86" s="72"/>
      <c r="H86" s="73"/>
      <c r="I86" s="74"/>
      <c r="J86" s="74"/>
      <c r="K86" s="74"/>
      <c r="L86" s="74"/>
      <c r="M86" s="74"/>
      <c r="N86" s="71"/>
      <c r="O86"/>
      <c r="P86"/>
      <c r="Q86" s="73"/>
      <c r="R86" s="71"/>
      <c r="S86" s="75"/>
      <c r="T86" s="75"/>
      <c r="U86" s="75"/>
      <c r="V86" s="75"/>
      <c r="W86" s="75"/>
      <c r="X86" s="76"/>
      <c r="Y86"/>
      <c r="Z86"/>
      <c r="AA86" s="77"/>
      <c r="AB86" s="78"/>
      <c r="AC86" s="20" t="s">
        <v>52</v>
      </c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9" customHeight="1">
      <c r="A87"/>
      <c r="B87"/>
      <c r="C87" s="24"/>
      <c r="D87" s="24"/>
      <c r="E87"/>
      <c r="F87" s="24"/>
      <c r="G87" s="33"/>
      <c r="H87" s="32"/>
      <c r="I87" s="46"/>
      <c r="J87" s="46"/>
      <c r="K87" s="46"/>
      <c r="L87" s="46"/>
      <c r="M87" s="46"/>
      <c r="N87" s="24"/>
      <c r="O87"/>
      <c r="P87"/>
      <c r="Q87" s="32"/>
      <c r="R87" s="24"/>
      <c r="S87" s="75"/>
      <c r="T87" s="75"/>
      <c r="U87" s="75"/>
      <c r="V87" s="75"/>
      <c r="W87" s="75"/>
      <c r="X87" s="79"/>
      <c r="Y87" s="24"/>
      <c r="Z87" s="24"/>
      <c r="AA87" s="60"/>
      <c r="AB87" s="24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9" customHeight="1">
      <c r="A88"/>
      <c r="B88"/>
      <c r="C88" s="24"/>
      <c r="D88" s="24"/>
      <c r="E88"/>
      <c r="F88" s="24"/>
      <c r="G88" s="33"/>
      <c r="H88" s="32"/>
      <c r="I88" s="46"/>
      <c r="J88" s="46"/>
      <c r="K88" s="46"/>
      <c r="L88" s="46"/>
      <c r="M88" s="46"/>
      <c r="N88" s="24"/>
      <c r="O88"/>
      <c r="P88"/>
      <c r="Q88" s="32"/>
      <c r="R88" s="24"/>
      <c r="S88" s="80"/>
      <c r="T88" s="80"/>
      <c r="U88" s="80"/>
      <c r="V88" s="1"/>
      <c r="W88"/>
      <c r="X88" s="76"/>
      <c r="Y88"/>
      <c r="Z88" s="1"/>
      <c r="AA88" s="58"/>
      <c r="AB88" s="59"/>
      <c r="AC88" s="20" t="s">
        <v>53</v>
      </c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9" customHeight="1">
      <c r="A89"/>
      <c r="B89"/>
      <c r="C89" s="24"/>
      <c r="D89" s="24"/>
      <c r="E89"/>
      <c r="F89" s="24"/>
      <c r="G89" s="33"/>
      <c r="H89" s="32"/>
      <c r="I89" s="46"/>
      <c r="J89" s="46"/>
      <c r="K89" s="46"/>
      <c r="L89" s="46"/>
      <c r="M89" s="46"/>
      <c r="N89" s="24"/>
      <c r="O89"/>
      <c r="P89"/>
      <c r="Q89" s="32"/>
      <c r="R89" s="24"/>
      <c r="S89"/>
      <c r="T89"/>
      <c r="U89"/>
      <c r="V89" s="1"/>
      <c r="W89"/>
      <c r="X89" s="2"/>
      <c r="Y89"/>
      <c r="Z89" s="1"/>
      <c r="AA89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9" customHeight="1">
      <c r="A90"/>
      <c r="B90"/>
      <c r="C90" s="24"/>
      <c r="D90" s="24"/>
      <c r="E90"/>
      <c r="F90" s="24"/>
      <c r="G90" s="33"/>
      <c r="H90" s="32"/>
      <c r="I90" s="46"/>
      <c r="J90" s="46"/>
      <c r="K90" s="46"/>
      <c r="L90" s="46"/>
      <c r="M90" s="46"/>
      <c r="N90" s="24"/>
      <c r="O90"/>
      <c r="P90"/>
      <c r="Q90" s="32"/>
      <c r="R90" s="24"/>
      <c r="S90" s="68"/>
      <c r="T90" s="68"/>
      <c r="U90" s="68"/>
      <c r="V90" s="1"/>
      <c r="W90"/>
      <c r="X90" s="81"/>
      <c r="Y90"/>
      <c r="Z90" s="1"/>
      <c r="AA90"/>
      <c r="AB90"/>
      <c r="AC90" s="21"/>
      <c r="AD90" s="1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44" ht="9" customHeight="1">
      <c r="B91"/>
      <c r="C91" s="24"/>
      <c r="D91" s="24"/>
      <c r="E91"/>
      <c r="F91" s="24"/>
      <c r="G91" s="33"/>
      <c r="H91" s="32"/>
      <c r="I91" s="46"/>
      <c r="J91" s="46"/>
      <c r="K91" s="46"/>
      <c r="L91" s="46"/>
      <c r="M91" s="46"/>
      <c r="N91" s="24"/>
      <c r="O91"/>
      <c r="P91"/>
      <c r="Q91" s="50"/>
      <c r="R91" s="16"/>
      <c r="S91" s="17" t="s">
        <v>54</v>
      </c>
      <c r="T91" s="17"/>
      <c r="U91" s="17"/>
      <c r="V91" s="17"/>
      <c r="W91" s="17"/>
      <c r="X91" s="18">
        <v>25</v>
      </c>
      <c r="Y91" s="16"/>
      <c r="Z91" s="16"/>
      <c r="AA91" s="16"/>
      <c r="AB91" s="16"/>
      <c r="AC91" s="20" t="s">
        <v>55</v>
      </c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1"/>
      <c r="AQ91"/>
      <c r="AR91"/>
    </row>
    <row r="92" spans="2:44" ht="9" customHeight="1">
      <c r="B92"/>
      <c r="C92" s="24"/>
      <c r="D92" s="24"/>
      <c r="E92"/>
      <c r="F92" s="24"/>
      <c r="G92" s="33"/>
      <c r="H92" s="32"/>
      <c r="I92" s="46"/>
      <c r="J92" s="46"/>
      <c r="K92" s="46"/>
      <c r="L92" s="46"/>
      <c r="M92" s="46"/>
      <c r="N92" s="24"/>
      <c r="O92"/>
      <c r="P92"/>
      <c r="Q92" s="24"/>
      <c r="R92" s="24"/>
      <c r="S92" s="17"/>
      <c r="T92" s="17"/>
      <c r="U92" s="17"/>
      <c r="V92" s="17"/>
      <c r="W92" s="17"/>
      <c r="X92" s="18"/>
      <c r="Y92" s="26"/>
      <c r="Z92" s="26"/>
      <c r="AA92" s="26"/>
      <c r="AB92" s="26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1"/>
      <c r="AQ92"/>
      <c r="AR92"/>
    </row>
    <row r="93" spans="2:44" s="1" customFormat="1" ht="9" customHeight="1">
      <c r="B93"/>
      <c r="C93" s="24"/>
      <c r="D93" s="24"/>
      <c r="E93"/>
      <c r="F93" s="24"/>
      <c r="G93" s="33"/>
      <c r="H93" s="32"/>
      <c r="I93" s="46"/>
      <c r="J93" s="46"/>
      <c r="K93" s="46"/>
      <c r="L93" s="46"/>
      <c r="M93" s="46"/>
      <c r="N93" s="24"/>
      <c r="O93"/>
      <c r="P93"/>
      <c r="Q93"/>
      <c r="R93"/>
      <c r="S93" s="48"/>
      <c r="T93" s="49"/>
      <c r="U93" s="49"/>
      <c r="W93"/>
      <c r="X93" s="48"/>
      <c r="Y93"/>
      <c r="AA93"/>
      <c r="AB93"/>
      <c r="AC93" s="20" t="s">
        <v>56</v>
      </c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1"/>
      <c r="AQ93"/>
      <c r="AR93"/>
    </row>
    <row r="94" spans="2:44" s="1" customFormat="1" ht="9" customHeight="1">
      <c r="B94"/>
      <c r="C94" s="24"/>
      <c r="D94" s="24"/>
      <c r="E94"/>
      <c r="F94" s="24"/>
      <c r="G94" s="33"/>
      <c r="H94" s="32"/>
      <c r="I94" s="46"/>
      <c r="J94" s="46"/>
      <c r="K94" s="46"/>
      <c r="L94" s="46"/>
      <c r="M94" s="46"/>
      <c r="N94" s="24"/>
      <c r="O94"/>
      <c r="P94"/>
      <c r="Q94"/>
      <c r="R94"/>
      <c r="S94" s="48"/>
      <c r="T94" s="49"/>
      <c r="U94" s="49"/>
      <c r="W94"/>
      <c r="X94" s="48"/>
      <c r="Y94"/>
      <c r="AA94"/>
      <c r="AB94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1"/>
      <c r="AQ94"/>
      <c r="AR94"/>
    </row>
    <row r="95" spans="2:44" s="1" customFormat="1" ht="9" customHeight="1">
      <c r="B95"/>
      <c r="C95" s="24"/>
      <c r="D95" s="24"/>
      <c r="E95"/>
      <c r="F95" s="24"/>
      <c r="G95" s="33"/>
      <c r="H95" s="32"/>
      <c r="I95" s="46"/>
      <c r="J95" s="46"/>
      <c r="K95" s="46"/>
      <c r="L95" s="46"/>
      <c r="M95" s="46"/>
      <c r="N95" s="24"/>
      <c r="O95"/>
      <c r="P95"/>
      <c r="Q95"/>
      <c r="R95"/>
      <c r="S95" s="48"/>
      <c r="T95" s="49"/>
      <c r="U95" s="49"/>
      <c r="W95"/>
      <c r="X95" s="48"/>
      <c r="Y95"/>
      <c r="AA95"/>
      <c r="AB95"/>
      <c r="AC95" s="20" t="s">
        <v>57</v>
      </c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1"/>
      <c r="AQ95"/>
      <c r="AR95"/>
    </row>
    <row r="96" spans="2:44" s="1" customFormat="1" ht="9" customHeight="1">
      <c r="B96"/>
      <c r="C96" s="24"/>
      <c r="D96" s="24"/>
      <c r="E96"/>
      <c r="F96" s="24"/>
      <c r="G96" s="33"/>
      <c r="H96" s="32"/>
      <c r="I96" s="46"/>
      <c r="J96" s="46"/>
      <c r="K96" s="46"/>
      <c r="L96" s="46"/>
      <c r="M96" s="46"/>
      <c r="N96" s="24"/>
      <c r="O96"/>
      <c r="P96"/>
      <c r="Q96"/>
      <c r="R96"/>
      <c r="S96" s="48"/>
      <c r="T96" s="49"/>
      <c r="U96" s="49"/>
      <c r="W96"/>
      <c r="X96" s="48"/>
      <c r="Y96"/>
      <c r="AA96"/>
      <c r="AB96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1"/>
      <c r="AQ96"/>
      <c r="AR96"/>
    </row>
    <row r="97" spans="2:44" s="1" customFormat="1" ht="9" customHeight="1">
      <c r="B97"/>
      <c r="C97" s="24"/>
      <c r="D97" s="24"/>
      <c r="E97"/>
      <c r="F97" s="24"/>
      <c r="G97" s="33"/>
      <c r="H97" s="32"/>
      <c r="I97" s="46"/>
      <c r="J97" s="46"/>
      <c r="K97" s="46"/>
      <c r="L97" s="46"/>
      <c r="M97" s="46"/>
      <c r="N97" s="24"/>
      <c r="O97"/>
      <c r="P97"/>
      <c r="Q97"/>
      <c r="R97"/>
      <c r="S97"/>
      <c r="T97"/>
      <c r="U97"/>
      <c r="W97"/>
      <c r="X97"/>
      <c r="Y97"/>
      <c r="AA97"/>
      <c r="AB97"/>
      <c r="AC97" s="21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2:44" s="1" customFormat="1" ht="9" customHeight="1">
      <c r="B98"/>
      <c r="C98" s="24"/>
      <c r="D98" s="24"/>
      <c r="E98"/>
      <c r="F98" s="24"/>
      <c r="G98" s="33"/>
      <c r="H98" s="32"/>
      <c r="I98" s="46"/>
      <c r="J98" s="46"/>
      <c r="K98" s="46"/>
      <c r="L98" s="46"/>
      <c r="M98" s="46"/>
      <c r="N98" s="24"/>
      <c r="O98"/>
      <c r="P98"/>
      <c r="Q98"/>
      <c r="R98"/>
      <c r="S98"/>
      <c r="T98"/>
      <c r="U98"/>
      <c r="W98"/>
      <c r="X98"/>
      <c r="Y98"/>
      <c r="AA98"/>
      <c r="AB98"/>
      <c r="AC98" s="21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2:44" s="1" customFormat="1" ht="9" customHeight="1">
      <c r="B99"/>
      <c r="C99" s="24"/>
      <c r="D99" s="24"/>
      <c r="E99"/>
      <c r="F99" s="24"/>
      <c r="G99" s="33"/>
      <c r="H99" s="32"/>
      <c r="I99" s="46"/>
      <c r="J99" s="46"/>
      <c r="K99" s="46"/>
      <c r="L99" s="46"/>
      <c r="M99" s="46"/>
      <c r="N99" s="24"/>
      <c r="O99"/>
      <c r="P99"/>
      <c r="Q99"/>
      <c r="R99"/>
      <c r="S99"/>
      <c r="T99"/>
      <c r="U99"/>
      <c r="W99"/>
      <c r="X99"/>
      <c r="Y99"/>
      <c r="AA99"/>
      <c r="AB99"/>
      <c r="AC99" s="21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2:44" s="1" customFormat="1" ht="9" customHeight="1">
      <c r="B100"/>
      <c r="C100" s="24"/>
      <c r="D100" s="24"/>
      <c r="E100"/>
      <c r="F100" s="24"/>
      <c r="G100" s="33"/>
      <c r="H100" s="32"/>
      <c r="I100" s="46"/>
      <c r="J100" s="46"/>
      <c r="K100" s="46"/>
      <c r="L100" s="46"/>
      <c r="M100" s="46"/>
      <c r="N100" s="24"/>
      <c r="O100"/>
      <c r="P100"/>
      <c r="Q100"/>
      <c r="R100"/>
      <c r="S100"/>
      <c r="T100"/>
      <c r="U100"/>
      <c r="W100"/>
      <c r="X100"/>
      <c r="Y100"/>
      <c r="AA100"/>
      <c r="AB100"/>
      <c r="AC100" s="21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2:44" s="1" customFormat="1" ht="9" customHeight="1">
      <c r="B101"/>
      <c r="C101" s="24"/>
      <c r="D101" s="24"/>
      <c r="E101"/>
      <c r="F101" s="24"/>
      <c r="G101" s="33"/>
      <c r="H101" s="32"/>
      <c r="I101" s="46"/>
      <c r="J101" s="46"/>
      <c r="K101" s="46"/>
      <c r="L101" s="46"/>
      <c r="M101" s="46"/>
      <c r="N101" s="24"/>
      <c r="O101"/>
      <c r="P101"/>
      <c r="Q101"/>
      <c r="R101"/>
      <c r="S101"/>
      <c r="T101"/>
      <c r="U101"/>
      <c r="W101"/>
      <c r="X101"/>
      <c r="Y101"/>
      <c r="AA101"/>
      <c r="AB101"/>
      <c r="AC101" s="2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2:44" s="1" customFormat="1" ht="9" customHeight="1">
      <c r="B102"/>
      <c r="C102" s="24"/>
      <c r="D102" s="24"/>
      <c r="E102"/>
      <c r="F102" s="24"/>
      <c r="G102" s="33"/>
      <c r="H102" s="32"/>
      <c r="I102" s="46"/>
      <c r="J102" s="46"/>
      <c r="K102" s="46"/>
      <c r="L102" s="46"/>
      <c r="M102" s="46"/>
      <c r="N102" s="24"/>
      <c r="O102"/>
      <c r="P102"/>
      <c r="Q102"/>
      <c r="R102"/>
      <c r="S102"/>
      <c r="T102"/>
      <c r="U102"/>
      <c r="W102"/>
      <c r="X102"/>
      <c r="Y102"/>
      <c r="AA102"/>
      <c r="AB102"/>
      <c r="AC102" s="21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2:44" s="1" customFormat="1" ht="9" customHeight="1">
      <c r="B103"/>
      <c r="C103" s="24"/>
      <c r="D103" s="24"/>
      <c r="E103"/>
      <c r="F103" s="24"/>
      <c r="G103" s="33"/>
      <c r="H103" s="32"/>
      <c r="I103" s="46"/>
      <c r="J103" s="46"/>
      <c r="K103" s="46"/>
      <c r="L103" s="46"/>
      <c r="M103" s="46"/>
      <c r="N103" s="24"/>
      <c r="O103"/>
      <c r="P103"/>
      <c r="Q103"/>
      <c r="R103"/>
      <c r="S103"/>
      <c r="T103"/>
      <c r="U103"/>
      <c r="W103"/>
      <c r="X103"/>
      <c r="Y103"/>
      <c r="AA103"/>
      <c r="AB103"/>
      <c r="AC103" s="21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2:44" s="1" customFormat="1" ht="9" customHeight="1">
      <c r="B104"/>
      <c r="C104" s="24"/>
      <c r="D104" s="24"/>
      <c r="E104"/>
      <c r="F104" s="24"/>
      <c r="G104" s="33"/>
      <c r="H104" s="32"/>
      <c r="I104" s="46"/>
      <c r="J104" s="46"/>
      <c r="K104" s="46"/>
      <c r="L104" s="46"/>
      <c r="M104" s="46"/>
      <c r="N104" s="24"/>
      <c r="O104"/>
      <c r="P104"/>
      <c r="Q104"/>
      <c r="R104"/>
      <c r="S104"/>
      <c r="T104"/>
      <c r="U104"/>
      <c r="W104"/>
      <c r="X104"/>
      <c r="Y104"/>
      <c r="AA104"/>
      <c r="AB104"/>
      <c r="AC104" s="21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2:44" s="1" customFormat="1" ht="9" customHeight="1">
      <c r="B105"/>
      <c r="C105" s="24"/>
      <c r="D105" s="24"/>
      <c r="E105"/>
      <c r="F105" s="24"/>
      <c r="G105" s="33"/>
      <c r="H105" s="32"/>
      <c r="I105" s="46"/>
      <c r="J105" s="46"/>
      <c r="K105" s="46"/>
      <c r="L105" s="46"/>
      <c r="M105" s="46"/>
      <c r="N105" s="24"/>
      <c r="O105"/>
      <c r="P105"/>
      <c r="Q105"/>
      <c r="R105"/>
      <c r="S105"/>
      <c r="T105"/>
      <c r="U105"/>
      <c r="W105"/>
      <c r="X105"/>
      <c r="Y105"/>
      <c r="AA105"/>
      <c r="AB105"/>
      <c r="AC105" s="21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2:44" s="1" customFormat="1" ht="9" customHeight="1">
      <c r="B106"/>
      <c r="C106" s="24"/>
      <c r="D106" s="24"/>
      <c r="E106"/>
      <c r="F106" s="24"/>
      <c r="G106" s="33"/>
      <c r="H106" s="32"/>
      <c r="I106" s="46"/>
      <c r="J106" s="46"/>
      <c r="K106" s="46"/>
      <c r="L106" s="46"/>
      <c r="M106" s="46"/>
      <c r="N106" s="24"/>
      <c r="O106"/>
      <c r="P106"/>
      <c r="Q106"/>
      <c r="R106"/>
      <c r="S106"/>
      <c r="T106"/>
      <c r="U106"/>
      <c r="W106"/>
      <c r="X106"/>
      <c r="Y106"/>
      <c r="AA106"/>
      <c r="AB106"/>
      <c r="AC106" s="21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2:44" s="1" customFormat="1" ht="9" customHeight="1">
      <c r="B107"/>
      <c r="C107" s="24"/>
      <c r="D107" s="24"/>
      <c r="E107"/>
      <c r="F107" s="24"/>
      <c r="G107" s="33"/>
      <c r="H107" s="32"/>
      <c r="I107" s="46"/>
      <c r="J107" s="46"/>
      <c r="K107" s="46"/>
      <c r="L107" s="46"/>
      <c r="M107" s="46"/>
      <c r="N107" s="24"/>
      <c r="O107"/>
      <c r="P107"/>
      <c r="Q107"/>
      <c r="R107"/>
      <c r="S107"/>
      <c r="T107"/>
      <c r="U107"/>
      <c r="W107"/>
      <c r="X107"/>
      <c r="Y107"/>
      <c r="AA107"/>
      <c r="AB107"/>
      <c r="AC107" s="21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2:44" ht="9" customHeight="1">
      <c r="B108"/>
      <c r="C108" s="24"/>
      <c r="D108" s="24"/>
      <c r="E108"/>
      <c r="F108" s="24"/>
      <c r="G108" s="33"/>
      <c r="H108" s="53"/>
      <c r="I108" s="14" t="s">
        <v>58</v>
      </c>
      <c r="J108" s="14"/>
      <c r="K108" s="14"/>
      <c r="L108" s="14"/>
      <c r="M108" s="15">
        <f>X108+X117+X130+X135+X142+X147+2</f>
        <v>53</v>
      </c>
      <c r="N108" s="15"/>
      <c r="O108" s="16"/>
      <c r="P108" s="16"/>
      <c r="Q108" s="16"/>
      <c r="R108" s="16"/>
      <c r="S108" s="17" t="s">
        <v>59</v>
      </c>
      <c r="T108" s="17"/>
      <c r="U108" s="17"/>
      <c r="V108" s="17"/>
      <c r="W108" s="17"/>
      <c r="X108" s="18">
        <v>10</v>
      </c>
      <c r="Y108" s="16"/>
      <c r="Z108" s="16"/>
      <c r="AA108" s="16"/>
      <c r="AB108" s="16"/>
      <c r="AC108" s="20" t="s">
        <v>60</v>
      </c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/>
      <c r="AR108"/>
    </row>
    <row r="109" spans="2:44" ht="9" customHeight="1">
      <c r="B109"/>
      <c r="C109" s="24"/>
      <c r="D109" s="24"/>
      <c r="E109"/>
      <c r="F109" s="24"/>
      <c r="G109" s="33"/>
      <c r="H109" s="54"/>
      <c r="I109" s="14"/>
      <c r="J109" s="14"/>
      <c r="K109" s="14"/>
      <c r="L109" s="14"/>
      <c r="M109" s="15"/>
      <c r="N109" s="15"/>
      <c r="O109" s="26"/>
      <c r="P109" s="26"/>
      <c r="Q109" s="32"/>
      <c r="R109" s="24"/>
      <c r="S109" s="17"/>
      <c r="T109" s="17"/>
      <c r="U109" s="17"/>
      <c r="V109" s="17"/>
      <c r="W109" s="17"/>
      <c r="X109" s="18"/>
      <c r="Y109" s="26"/>
      <c r="Z109" s="26"/>
      <c r="AA109" s="37"/>
      <c r="AB109" s="26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/>
      <c r="AR109"/>
    </row>
    <row r="110" spans="2:44" s="1" customFormat="1" ht="9" customHeight="1">
      <c r="B110"/>
      <c r="C110" s="24"/>
      <c r="D110" s="24"/>
      <c r="E110"/>
      <c r="F110" s="24"/>
      <c r="G110" s="33"/>
      <c r="H110" s="32"/>
      <c r="I110" s="46"/>
      <c r="J110" s="46"/>
      <c r="K110" s="46"/>
      <c r="L110" s="46"/>
      <c r="M110" s="46"/>
      <c r="N110" s="24"/>
      <c r="O110"/>
      <c r="P110" s="33"/>
      <c r="Q110" s="32"/>
      <c r="R110" s="24"/>
      <c r="S110"/>
      <c r="T110"/>
      <c r="U110"/>
      <c r="W110"/>
      <c r="X110"/>
      <c r="Y110"/>
      <c r="AA110" s="22"/>
      <c r="AB110" s="59"/>
      <c r="AC110" s="20" t="s">
        <v>61</v>
      </c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/>
      <c r="AR110"/>
    </row>
    <row r="111" spans="2:44" s="1" customFormat="1" ht="9" customHeight="1">
      <c r="B111"/>
      <c r="C111" s="24"/>
      <c r="D111" s="24"/>
      <c r="E111"/>
      <c r="F111" s="24"/>
      <c r="G111" s="33"/>
      <c r="H111" s="32"/>
      <c r="I111" s="46"/>
      <c r="J111" s="46"/>
      <c r="K111" s="46"/>
      <c r="L111" s="46"/>
      <c r="M111" s="46"/>
      <c r="N111" s="24"/>
      <c r="O111"/>
      <c r="P111" s="33"/>
      <c r="Q111" s="32"/>
      <c r="R111" s="24"/>
      <c r="S111"/>
      <c r="T111"/>
      <c r="U111"/>
      <c r="W111"/>
      <c r="X111"/>
      <c r="Y111"/>
      <c r="AA111" s="60"/>
      <c r="AB111" s="7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/>
      <c r="AR111"/>
    </row>
    <row r="112" spans="2:44" s="1" customFormat="1" ht="9" customHeight="1">
      <c r="B112"/>
      <c r="C112" s="24"/>
      <c r="D112" s="24"/>
      <c r="E112"/>
      <c r="F112" s="24"/>
      <c r="G112" s="33"/>
      <c r="H112" s="32"/>
      <c r="I112" s="46"/>
      <c r="J112" s="46"/>
      <c r="K112" s="46"/>
      <c r="L112" s="46"/>
      <c r="M112" s="46"/>
      <c r="N112" s="24"/>
      <c r="O112"/>
      <c r="P112" s="33"/>
      <c r="Q112" s="32"/>
      <c r="R112" s="24"/>
      <c r="S112"/>
      <c r="T112"/>
      <c r="U112"/>
      <c r="W112"/>
      <c r="X112"/>
      <c r="Y112"/>
      <c r="AA112" s="58"/>
      <c r="AB112" s="24"/>
      <c r="AC112" s="20" t="s">
        <v>62</v>
      </c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1"/>
      <c r="AQ112"/>
      <c r="AR112"/>
    </row>
    <row r="113" spans="2:44" s="1" customFormat="1" ht="9" customHeight="1">
      <c r="B113"/>
      <c r="C113" s="24"/>
      <c r="D113" s="24"/>
      <c r="E113"/>
      <c r="F113" s="24"/>
      <c r="G113" s="33"/>
      <c r="H113" s="32"/>
      <c r="I113" s="46"/>
      <c r="J113" s="46"/>
      <c r="K113" s="46"/>
      <c r="L113" s="46"/>
      <c r="M113" s="46"/>
      <c r="N113" s="24"/>
      <c r="O113"/>
      <c r="P113" s="33"/>
      <c r="Q113" s="32"/>
      <c r="R113" s="24"/>
      <c r="S113"/>
      <c r="T113"/>
      <c r="U113"/>
      <c r="W113"/>
      <c r="X113"/>
      <c r="Y113"/>
      <c r="AA113" s="22"/>
      <c r="AB113" s="7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1"/>
      <c r="AQ113"/>
      <c r="AR113"/>
    </row>
    <row r="114" spans="2:44" s="1" customFormat="1" ht="9" customHeight="1">
      <c r="B114"/>
      <c r="C114" s="24"/>
      <c r="D114" s="24"/>
      <c r="E114"/>
      <c r="F114" s="24"/>
      <c r="G114" s="33"/>
      <c r="H114" s="32"/>
      <c r="I114" s="46"/>
      <c r="J114" s="46"/>
      <c r="K114" s="46"/>
      <c r="L114" s="46"/>
      <c r="M114" s="46"/>
      <c r="N114" s="24"/>
      <c r="O114"/>
      <c r="P114" s="33"/>
      <c r="Q114" s="32"/>
      <c r="R114" s="24"/>
      <c r="S114"/>
      <c r="T114"/>
      <c r="U114"/>
      <c r="W114"/>
      <c r="X114"/>
      <c r="Y114"/>
      <c r="AA114" s="58"/>
      <c r="AB114" s="59"/>
      <c r="AC114" s="20" t="s">
        <v>63</v>
      </c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1"/>
      <c r="AQ114"/>
      <c r="AR114"/>
    </row>
    <row r="115" spans="2:44" s="1" customFormat="1" ht="9" customHeight="1">
      <c r="B115"/>
      <c r="C115" s="24"/>
      <c r="D115" s="24"/>
      <c r="E115"/>
      <c r="F115" s="24"/>
      <c r="G115" s="33"/>
      <c r="H115" s="32"/>
      <c r="I115" s="46"/>
      <c r="J115" s="46"/>
      <c r="K115" s="46"/>
      <c r="L115" s="46"/>
      <c r="M115" s="46"/>
      <c r="N115" s="24"/>
      <c r="O115"/>
      <c r="P115" s="33"/>
      <c r="Q115" s="32"/>
      <c r="R115" s="24"/>
      <c r="S115"/>
      <c r="T115"/>
      <c r="U115"/>
      <c r="W115"/>
      <c r="X115"/>
      <c r="Y115"/>
      <c r="AA115"/>
      <c r="AB115" s="7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1"/>
      <c r="AQ115"/>
      <c r="AR115"/>
    </row>
    <row r="116" spans="2:44" s="1" customFormat="1" ht="9" customHeight="1">
      <c r="B116"/>
      <c r="C116" s="24"/>
      <c r="D116" s="24"/>
      <c r="E116"/>
      <c r="F116" s="24"/>
      <c r="G116" s="33"/>
      <c r="H116" s="32"/>
      <c r="I116" s="46"/>
      <c r="J116" s="46"/>
      <c r="K116" s="46"/>
      <c r="L116" s="46"/>
      <c r="M116" s="46"/>
      <c r="N116" s="24"/>
      <c r="O116"/>
      <c r="P116" s="33"/>
      <c r="Q116" s="32"/>
      <c r="R116" s="24"/>
      <c r="S116"/>
      <c r="T116"/>
      <c r="U116"/>
      <c r="W116"/>
      <c r="X116"/>
      <c r="Y116"/>
      <c r="AA116"/>
      <c r="AB116" s="24"/>
      <c r="AC116" s="21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2:44" ht="9" customHeight="1">
      <c r="B117"/>
      <c r="C117" s="24"/>
      <c r="D117" s="24"/>
      <c r="E117"/>
      <c r="F117" s="24"/>
      <c r="G117" s="33"/>
      <c r="H117" s="32"/>
      <c r="I117" s="46"/>
      <c r="J117" s="46"/>
      <c r="K117" s="46"/>
      <c r="L117" s="46"/>
      <c r="M117" s="46"/>
      <c r="N117" s="46"/>
      <c r="O117" s="24"/>
      <c r="P117" s="33"/>
      <c r="Q117" s="50"/>
      <c r="R117" s="16"/>
      <c r="S117" s="17" t="s">
        <v>64</v>
      </c>
      <c r="T117" s="17"/>
      <c r="U117" s="17"/>
      <c r="V117" s="17"/>
      <c r="W117" s="17"/>
      <c r="X117" s="18">
        <v>12</v>
      </c>
      <c r="Y117" s="16"/>
      <c r="Z117" s="16"/>
      <c r="AA117" s="16"/>
      <c r="AB117" s="16"/>
      <c r="AC117" s="20" t="s">
        <v>65</v>
      </c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/>
      <c r="AR117"/>
    </row>
    <row r="118" spans="2:44" ht="9" customHeight="1">
      <c r="B118"/>
      <c r="C118" s="24"/>
      <c r="D118" s="24"/>
      <c r="E118"/>
      <c r="F118" s="24"/>
      <c r="G118" s="33"/>
      <c r="H118" s="32"/>
      <c r="I118" s="46"/>
      <c r="J118" s="46"/>
      <c r="K118" s="46"/>
      <c r="L118" s="46"/>
      <c r="M118" s="46"/>
      <c r="N118" s="46"/>
      <c r="O118" s="24"/>
      <c r="P118" s="24"/>
      <c r="Q118" s="25"/>
      <c r="R118" s="26"/>
      <c r="S118" s="17"/>
      <c r="T118" s="17"/>
      <c r="U118" s="17"/>
      <c r="V118" s="17"/>
      <c r="W118" s="17"/>
      <c r="X118" s="18"/>
      <c r="Y118" s="26"/>
      <c r="Z118" s="26"/>
      <c r="AA118" s="37"/>
      <c r="AB118" s="26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/>
      <c r="AR118"/>
    </row>
    <row r="119" spans="2:44" s="1" customFormat="1" ht="9" customHeight="1">
      <c r="B119"/>
      <c r="C119" s="24"/>
      <c r="D119" s="24"/>
      <c r="E119"/>
      <c r="F119" s="24"/>
      <c r="G119" s="33"/>
      <c r="H119" s="32"/>
      <c r="I119" s="2"/>
      <c r="J119" s="2"/>
      <c r="K119"/>
      <c r="L119"/>
      <c r="M119"/>
      <c r="N119" s="24"/>
      <c r="O119"/>
      <c r="P119"/>
      <c r="Q119" s="32"/>
      <c r="R119" s="24"/>
      <c r="S119"/>
      <c r="T119" s="35"/>
      <c r="U119"/>
      <c r="W119"/>
      <c r="X119"/>
      <c r="Y119"/>
      <c r="AA119" s="22"/>
      <c r="AB119" s="24"/>
      <c r="AC119" s="20" t="s">
        <v>66</v>
      </c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/>
      <c r="AR119"/>
    </row>
    <row r="120" spans="2:44" s="1" customFormat="1" ht="6" customHeight="1">
      <c r="B120"/>
      <c r="C120" s="24"/>
      <c r="D120" s="24"/>
      <c r="E120"/>
      <c r="F120" s="24"/>
      <c r="G120" s="33"/>
      <c r="H120" s="32"/>
      <c r="I120" s="2"/>
      <c r="J120" s="2"/>
      <c r="K120"/>
      <c r="L120"/>
      <c r="M120"/>
      <c r="N120" s="24"/>
      <c r="O120"/>
      <c r="P120"/>
      <c r="Q120" s="32"/>
      <c r="R120" s="24"/>
      <c r="S120"/>
      <c r="T120" s="35"/>
      <c r="U120"/>
      <c r="W120"/>
      <c r="X120"/>
      <c r="Y120"/>
      <c r="AA120" s="22"/>
      <c r="AB120" s="24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/>
      <c r="AR120"/>
    </row>
    <row r="121" spans="2:44" s="1" customFormat="1" ht="9" customHeight="1">
      <c r="B121"/>
      <c r="C121" s="24"/>
      <c r="D121" s="24"/>
      <c r="E121"/>
      <c r="F121" s="24"/>
      <c r="G121" s="33"/>
      <c r="H121" s="32"/>
      <c r="I121" s="2"/>
      <c r="J121" s="2"/>
      <c r="K121"/>
      <c r="L121"/>
      <c r="M121"/>
      <c r="N121" s="24"/>
      <c r="O121"/>
      <c r="P121"/>
      <c r="Q121" s="32"/>
      <c r="R121" s="24"/>
      <c r="S121"/>
      <c r="T121" s="35"/>
      <c r="U121"/>
      <c r="W121"/>
      <c r="X121"/>
      <c r="Y121"/>
      <c r="AA121" s="22"/>
      <c r="AB121" s="24"/>
      <c r="AC121" s="20" t="s">
        <v>67</v>
      </c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/>
      <c r="AR121"/>
    </row>
    <row r="122" spans="2:44" s="1" customFormat="1" ht="9" customHeight="1">
      <c r="B122"/>
      <c r="C122" s="24"/>
      <c r="D122" s="24"/>
      <c r="E122"/>
      <c r="F122" s="24"/>
      <c r="G122" s="33"/>
      <c r="H122" s="32"/>
      <c r="I122" s="2"/>
      <c r="J122" s="2"/>
      <c r="K122"/>
      <c r="L122"/>
      <c r="M122"/>
      <c r="N122" s="24"/>
      <c r="O122"/>
      <c r="P122"/>
      <c r="Q122" s="32"/>
      <c r="R122" s="24"/>
      <c r="S122"/>
      <c r="T122" s="35"/>
      <c r="U122"/>
      <c r="W122"/>
      <c r="X122"/>
      <c r="Y122"/>
      <c r="AA122" s="22"/>
      <c r="AB122" s="24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/>
      <c r="AR122"/>
    </row>
    <row r="123" spans="2:44" s="1" customFormat="1" ht="9" customHeight="1">
      <c r="B123"/>
      <c r="C123" s="24"/>
      <c r="D123" s="24"/>
      <c r="E123"/>
      <c r="F123" s="24"/>
      <c r="G123" s="33"/>
      <c r="H123" s="32"/>
      <c r="I123" s="2"/>
      <c r="J123" s="2"/>
      <c r="K123"/>
      <c r="L123"/>
      <c r="M123"/>
      <c r="N123" s="24"/>
      <c r="O123"/>
      <c r="P123"/>
      <c r="Q123" s="32"/>
      <c r="R123" s="24"/>
      <c r="S123"/>
      <c r="T123" s="35"/>
      <c r="U123"/>
      <c r="W123"/>
      <c r="X123"/>
      <c r="Y123"/>
      <c r="AA123" s="22"/>
      <c r="AB123" s="24"/>
      <c r="AC123" s="20" t="s">
        <v>68</v>
      </c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/>
      <c r="AR123"/>
    </row>
    <row r="124" spans="2:44" s="1" customFormat="1" ht="9" customHeight="1">
      <c r="B124"/>
      <c r="C124" s="24"/>
      <c r="D124" s="24"/>
      <c r="E124"/>
      <c r="F124" s="24"/>
      <c r="G124" s="33"/>
      <c r="H124" s="32"/>
      <c r="I124" s="2"/>
      <c r="J124" s="2"/>
      <c r="K124"/>
      <c r="L124"/>
      <c r="M124"/>
      <c r="N124" s="24"/>
      <c r="O124"/>
      <c r="P124"/>
      <c r="Q124" s="32"/>
      <c r="R124" s="24"/>
      <c r="S124"/>
      <c r="T124" s="35"/>
      <c r="U124"/>
      <c r="W124"/>
      <c r="X124"/>
      <c r="Y124"/>
      <c r="AA124" s="22"/>
      <c r="AB124" s="24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/>
      <c r="AR124"/>
    </row>
    <row r="125" spans="2:44" s="1" customFormat="1" ht="9" customHeight="1">
      <c r="B125"/>
      <c r="C125" s="24"/>
      <c r="D125" s="24"/>
      <c r="E125"/>
      <c r="F125" s="24"/>
      <c r="G125" s="33"/>
      <c r="H125" s="32"/>
      <c r="I125" s="2"/>
      <c r="J125" s="2"/>
      <c r="K125"/>
      <c r="L125"/>
      <c r="M125"/>
      <c r="N125" s="24"/>
      <c r="O125"/>
      <c r="P125"/>
      <c r="Q125" s="32"/>
      <c r="R125" s="24"/>
      <c r="S125"/>
      <c r="T125" s="35"/>
      <c r="U125"/>
      <c r="W125"/>
      <c r="X125"/>
      <c r="Y125"/>
      <c r="AA125" s="22"/>
      <c r="AB125" s="24"/>
      <c r="AC125" s="20" t="s">
        <v>69</v>
      </c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/>
      <c r="AR125"/>
    </row>
    <row r="126" spans="2:44" s="1" customFormat="1" ht="9" customHeight="1">
      <c r="B126"/>
      <c r="C126" s="24"/>
      <c r="D126" s="24"/>
      <c r="E126"/>
      <c r="F126" s="24"/>
      <c r="G126" s="33"/>
      <c r="H126" s="32"/>
      <c r="I126" s="2"/>
      <c r="J126" s="2"/>
      <c r="K126"/>
      <c r="L126"/>
      <c r="M126"/>
      <c r="N126" s="24"/>
      <c r="O126"/>
      <c r="P126"/>
      <c r="Q126" s="32"/>
      <c r="R126" s="24"/>
      <c r="S126"/>
      <c r="T126" s="35"/>
      <c r="U126"/>
      <c r="W126"/>
      <c r="X126"/>
      <c r="Y126"/>
      <c r="AA126" s="60"/>
      <c r="AB126" s="7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/>
      <c r="AR126"/>
    </row>
    <row r="127" spans="2:44" s="1" customFormat="1" ht="9" customHeight="1">
      <c r="B127"/>
      <c r="C127" s="24"/>
      <c r="D127" s="24"/>
      <c r="E127"/>
      <c r="F127" s="24"/>
      <c r="G127" s="33"/>
      <c r="H127" s="32"/>
      <c r="I127" s="2"/>
      <c r="J127" s="2"/>
      <c r="K127"/>
      <c r="L127"/>
      <c r="M127"/>
      <c r="N127" s="24"/>
      <c r="O127"/>
      <c r="P127"/>
      <c r="Q127" s="32"/>
      <c r="R127" s="24"/>
      <c r="S127"/>
      <c r="T127" s="35"/>
      <c r="U127"/>
      <c r="W127"/>
      <c r="X127"/>
      <c r="Y127"/>
      <c r="AA127" s="22"/>
      <c r="AB127" s="59"/>
      <c r="AC127" s="20" t="s">
        <v>70</v>
      </c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1"/>
      <c r="AQ127"/>
      <c r="AR127"/>
    </row>
    <row r="128" spans="2:44" s="1" customFormat="1" ht="9" customHeight="1">
      <c r="B128"/>
      <c r="C128" s="24"/>
      <c r="D128" s="24"/>
      <c r="E128"/>
      <c r="F128" s="24"/>
      <c r="G128" s="33"/>
      <c r="H128" s="32"/>
      <c r="I128" s="2"/>
      <c r="J128" s="2"/>
      <c r="K128"/>
      <c r="L128"/>
      <c r="M128"/>
      <c r="N128" s="24"/>
      <c r="O128"/>
      <c r="P128"/>
      <c r="Q128" s="32"/>
      <c r="R128" s="24"/>
      <c r="S128"/>
      <c r="T128" s="35"/>
      <c r="U128"/>
      <c r="W128"/>
      <c r="X128"/>
      <c r="Y128"/>
      <c r="AA128" s="70"/>
      <c r="AB128" s="7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1"/>
      <c r="AQ128"/>
      <c r="AR128"/>
    </row>
    <row r="129" spans="2:44" s="1" customFormat="1" ht="9" customHeight="1">
      <c r="B129"/>
      <c r="C129" s="24"/>
      <c r="D129" s="24"/>
      <c r="E129"/>
      <c r="F129" s="24"/>
      <c r="G129" s="33"/>
      <c r="H129" s="32"/>
      <c r="I129" s="2"/>
      <c r="J129" s="2"/>
      <c r="K129"/>
      <c r="L129"/>
      <c r="M129"/>
      <c r="N129" s="24"/>
      <c r="O129"/>
      <c r="P129"/>
      <c r="Q129" s="32"/>
      <c r="R129" s="24"/>
      <c r="S129" s="2"/>
      <c r="T129"/>
      <c r="W129"/>
      <c r="X129" s="4"/>
      <c r="Y129"/>
      <c r="AA129" s="24"/>
      <c r="AB129" s="24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/>
      <c r="AR129"/>
    </row>
    <row r="130" spans="2:44" s="1" customFormat="1" ht="9" customHeight="1">
      <c r="B130"/>
      <c r="C130" s="24"/>
      <c r="D130" s="24"/>
      <c r="E130"/>
      <c r="F130" s="24"/>
      <c r="G130" s="33"/>
      <c r="H130" s="32"/>
      <c r="I130" s="2"/>
      <c r="J130" s="2"/>
      <c r="K130"/>
      <c r="L130"/>
      <c r="M130"/>
      <c r="N130" s="24"/>
      <c r="O130"/>
      <c r="P130"/>
      <c r="Q130" s="50"/>
      <c r="R130" s="16"/>
      <c r="S130" s="17" t="s">
        <v>71</v>
      </c>
      <c r="T130" s="17"/>
      <c r="U130" s="17"/>
      <c r="V130" s="17"/>
      <c r="W130" s="17"/>
      <c r="X130" s="18">
        <v>6</v>
      </c>
      <c r="Y130"/>
      <c r="AA130"/>
      <c r="AB130"/>
      <c r="AC130" s="51" t="s">
        <v>72</v>
      </c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/>
      <c r="AR130"/>
    </row>
    <row r="131" spans="2:44" ht="6" customHeight="1">
      <c r="B131"/>
      <c r="C131" s="24"/>
      <c r="D131" s="24"/>
      <c r="E131"/>
      <c r="F131" s="24"/>
      <c r="G131" s="33"/>
      <c r="H131" s="32"/>
      <c r="I131" s="2"/>
      <c r="J131" s="2"/>
      <c r="K131"/>
      <c r="L131"/>
      <c r="M131"/>
      <c r="N131" s="24"/>
      <c r="O131"/>
      <c r="P131"/>
      <c r="Q131" s="25"/>
      <c r="R131" s="26"/>
      <c r="S131" s="17"/>
      <c r="T131" s="17"/>
      <c r="U131" s="17"/>
      <c r="V131" s="17"/>
      <c r="W131" s="17"/>
      <c r="X131" s="18"/>
      <c r="Y131" s="82"/>
      <c r="Z131" s="82"/>
      <c r="AA131" s="82"/>
      <c r="AB131" s="26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/>
      <c r="AR131"/>
    </row>
    <row r="132" spans="2:44" s="1" customFormat="1" ht="9" customHeight="1">
      <c r="B132"/>
      <c r="C132" s="24"/>
      <c r="D132" s="24"/>
      <c r="E132"/>
      <c r="F132" s="24"/>
      <c r="G132" s="33"/>
      <c r="H132" s="32"/>
      <c r="I132" s="2"/>
      <c r="J132" s="2"/>
      <c r="K132"/>
      <c r="L132"/>
      <c r="M132"/>
      <c r="N132" s="24"/>
      <c r="O132"/>
      <c r="P132"/>
      <c r="Q132" s="32"/>
      <c r="R132" s="24"/>
      <c r="S132"/>
      <c r="T132"/>
      <c r="U132"/>
      <c r="W132"/>
      <c r="X132"/>
      <c r="Y132" s="4"/>
      <c r="Z132"/>
      <c r="AA132" s="4"/>
      <c r="AB132"/>
      <c r="AC132" s="51" t="s">
        <v>73</v>
      </c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/>
      <c r="AR132"/>
    </row>
    <row r="133" spans="2:44" ht="9" customHeight="1">
      <c r="B133"/>
      <c r="C133" s="24"/>
      <c r="D133" s="24"/>
      <c r="E133"/>
      <c r="F133" s="24"/>
      <c r="G133" s="33"/>
      <c r="H133" s="32"/>
      <c r="I133" s="2"/>
      <c r="J133" s="2"/>
      <c r="K133"/>
      <c r="L133"/>
      <c r="M133"/>
      <c r="N133" s="24"/>
      <c r="O133"/>
      <c r="P133"/>
      <c r="Q133" s="32"/>
      <c r="R133" s="24"/>
      <c r="W133" s="3"/>
      <c r="X133" s="18"/>
      <c r="Y133" s="24"/>
      <c r="Z133" s="24"/>
      <c r="AA133" s="24"/>
      <c r="AB133" s="24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/>
      <c r="AR133"/>
    </row>
    <row r="134" spans="2:44" s="1" customFormat="1" ht="6" customHeight="1">
      <c r="B134"/>
      <c r="C134" s="24"/>
      <c r="D134" s="24"/>
      <c r="E134"/>
      <c r="F134" s="24"/>
      <c r="G134" s="33"/>
      <c r="H134" s="32"/>
      <c r="I134" s="2"/>
      <c r="J134" s="2"/>
      <c r="K134"/>
      <c r="L134"/>
      <c r="M134"/>
      <c r="N134" s="24"/>
      <c r="O134"/>
      <c r="P134"/>
      <c r="Q134" s="32"/>
      <c r="R134" s="24"/>
      <c r="S134"/>
      <c r="T134"/>
      <c r="U134"/>
      <c r="W134"/>
      <c r="X134"/>
      <c r="Y134" s="4"/>
      <c r="Z134"/>
      <c r="AA134" s="4"/>
      <c r="AB134"/>
      <c r="AC134" s="2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2:44" ht="9" customHeight="1">
      <c r="B135"/>
      <c r="C135" s="24"/>
      <c r="D135" s="24"/>
      <c r="E135"/>
      <c r="F135" s="24"/>
      <c r="G135" s="33"/>
      <c r="H135" s="32"/>
      <c r="I135" s="2"/>
      <c r="J135" s="2"/>
      <c r="K135"/>
      <c r="L135"/>
      <c r="M135"/>
      <c r="N135" s="24"/>
      <c r="O135"/>
      <c r="P135"/>
      <c r="Q135" s="50"/>
      <c r="R135" s="16"/>
      <c r="S135" s="55" t="s">
        <v>74</v>
      </c>
      <c r="T135" s="55"/>
      <c r="U135" s="55"/>
      <c r="V135" s="55"/>
      <c r="W135" s="55"/>
      <c r="X135" s="18">
        <v>4</v>
      </c>
      <c r="Y135" s="24"/>
      <c r="Z135" s="24"/>
      <c r="AA135" s="24"/>
      <c r="AB135" s="24"/>
      <c r="AC135" s="20" t="s">
        <v>75</v>
      </c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1"/>
      <c r="AQ135"/>
      <c r="AR135"/>
    </row>
    <row r="136" spans="2:44" ht="6" customHeight="1">
      <c r="B136"/>
      <c r="C136" s="24"/>
      <c r="D136" s="24"/>
      <c r="E136"/>
      <c r="F136" s="24"/>
      <c r="G136" s="33"/>
      <c r="H136" s="32"/>
      <c r="I136" s="2"/>
      <c r="J136" s="2"/>
      <c r="K136"/>
      <c r="L136"/>
      <c r="M136"/>
      <c r="N136" s="24"/>
      <c r="O136"/>
      <c r="P136"/>
      <c r="Q136" s="25"/>
      <c r="R136" s="26"/>
      <c r="S136" s="55"/>
      <c r="T136" s="55"/>
      <c r="U136" s="55"/>
      <c r="V136" s="55"/>
      <c r="W136" s="55"/>
      <c r="X136" s="18"/>
      <c r="Y136" s="26"/>
      <c r="Z136" s="26"/>
      <c r="AA136" s="37"/>
      <c r="AB136" s="26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1"/>
      <c r="AQ136"/>
      <c r="AR136"/>
    </row>
    <row r="137" spans="2:44" ht="9" customHeight="1">
      <c r="B137"/>
      <c r="C137" s="24"/>
      <c r="D137" s="24"/>
      <c r="E137"/>
      <c r="F137" s="24"/>
      <c r="G137" s="33"/>
      <c r="H137" s="32"/>
      <c r="I137" s="2"/>
      <c r="J137" s="2"/>
      <c r="K137"/>
      <c r="L137"/>
      <c r="M137"/>
      <c r="N137" s="24"/>
      <c r="O137"/>
      <c r="P137"/>
      <c r="Q137" s="32"/>
      <c r="R137" s="24"/>
      <c r="S137" s="48"/>
      <c r="T137" s="48"/>
      <c r="U137" s="48"/>
      <c r="V137" s="48"/>
      <c r="W137" s="48"/>
      <c r="X137" s="18"/>
      <c r="Y137" s="24"/>
      <c r="Z137" s="24"/>
      <c r="AA137" s="58"/>
      <c r="AB137" s="59"/>
      <c r="AC137" s="20" t="s">
        <v>76</v>
      </c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1"/>
      <c r="AQ137"/>
      <c r="AR137"/>
    </row>
    <row r="138" spans="2:44" ht="9" customHeight="1">
      <c r="B138"/>
      <c r="C138" s="24"/>
      <c r="D138" s="24"/>
      <c r="E138"/>
      <c r="F138" s="24"/>
      <c r="G138" s="33"/>
      <c r="H138" s="32"/>
      <c r="I138" s="2"/>
      <c r="J138" s="2"/>
      <c r="K138"/>
      <c r="L138"/>
      <c r="M138"/>
      <c r="N138" s="24"/>
      <c r="O138"/>
      <c r="P138"/>
      <c r="Q138" s="32"/>
      <c r="R138" s="24"/>
      <c r="S138" s="48"/>
      <c r="T138" s="48"/>
      <c r="U138" s="48"/>
      <c r="V138" s="48"/>
      <c r="W138" s="48"/>
      <c r="X138" s="18"/>
      <c r="Y138" s="24"/>
      <c r="Z138" s="24"/>
      <c r="AA138" s="60"/>
      <c r="AB138" s="7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1"/>
      <c r="AQ138"/>
      <c r="AR138"/>
    </row>
    <row r="139" spans="2:44" ht="9" customHeight="1">
      <c r="B139"/>
      <c r="C139" s="24"/>
      <c r="D139" s="24"/>
      <c r="E139"/>
      <c r="F139" s="24"/>
      <c r="G139" s="33"/>
      <c r="H139" s="32"/>
      <c r="I139" s="2"/>
      <c r="J139" s="2"/>
      <c r="K139"/>
      <c r="L139"/>
      <c r="M139"/>
      <c r="N139" s="24"/>
      <c r="O139"/>
      <c r="P139"/>
      <c r="Q139" s="32"/>
      <c r="R139" s="24"/>
      <c r="S139" s="83"/>
      <c r="T139" s="83"/>
      <c r="U139" s="83"/>
      <c r="V139" s="83"/>
      <c r="W139" s="83"/>
      <c r="X139" s="18"/>
      <c r="Y139" s="24"/>
      <c r="Z139" s="24"/>
      <c r="AA139" s="58"/>
      <c r="AB139" s="59"/>
      <c r="AC139" s="51" t="s">
        <v>77</v>
      </c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21"/>
      <c r="AQ139"/>
      <c r="AR139"/>
    </row>
    <row r="140" spans="2:44" ht="9" customHeight="1">
      <c r="B140"/>
      <c r="C140" s="24"/>
      <c r="D140" s="24"/>
      <c r="E140"/>
      <c r="F140" s="24"/>
      <c r="G140" s="33"/>
      <c r="H140" s="32"/>
      <c r="I140" s="2"/>
      <c r="J140" s="2"/>
      <c r="K140"/>
      <c r="L140"/>
      <c r="M140"/>
      <c r="N140" s="24"/>
      <c r="O140"/>
      <c r="P140"/>
      <c r="Q140" s="32"/>
      <c r="R140" s="24"/>
      <c r="S140" s="83"/>
      <c r="T140" s="83"/>
      <c r="U140" s="83"/>
      <c r="V140" s="83"/>
      <c r="W140" s="83"/>
      <c r="X140" s="18"/>
      <c r="Y140" s="24"/>
      <c r="Z140" s="24"/>
      <c r="AA140" s="24"/>
      <c r="AB140" s="24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21"/>
      <c r="AQ140"/>
      <c r="AR140"/>
    </row>
    <row r="141" spans="2:44" s="1" customFormat="1" ht="9" customHeight="1">
      <c r="B141"/>
      <c r="C141" s="24"/>
      <c r="D141" s="24"/>
      <c r="E141"/>
      <c r="F141" s="24"/>
      <c r="G141" s="33"/>
      <c r="H141" s="32"/>
      <c r="I141" s="2"/>
      <c r="J141" s="2"/>
      <c r="K141"/>
      <c r="L141"/>
      <c r="M141"/>
      <c r="N141" s="24"/>
      <c r="O141"/>
      <c r="P141"/>
      <c r="Q141" s="32"/>
      <c r="R141" s="24"/>
      <c r="W141"/>
      <c r="X141" s="83"/>
      <c r="Y141"/>
      <c r="AA141" s="24"/>
      <c r="AB141" s="24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/>
      <c r="AR141"/>
    </row>
    <row r="142" spans="2:44" s="1" customFormat="1" ht="9" customHeight="1">
      <c r="B142"/>
      <c r="C142" s="24"/>
      <c r="D142" s="24"/>
      <c r="E142"/>
      <c r="F142" s="24"/>
      <c r="G142" s="33"/>
      <c r="H142" s="32"/>
      <c r="I142" s="2"/>
      <c r="J142" s="2"/>
      <c r="K142"/>
      <c r="L142"/>
      <c r="M142"/>
      <c r="N142" s="24"/>
      <c r="O142"/>
      <c r="P142"/>
      <c r="Q142" s="32"/>
      <c r="R142" s="24"/>
      <c r="S142" s="17" t="s">
        <v>78</v>
      </c>
      <c r="T142" s="17"/>
      <c r="U142" s="17"/>
      <c r="V142" s="17"/>
      <c r="W142" s="17"/>
      <c r="X142" s="18">
        <v>16</v>
      </c>
      <c r="Y142"/>
      <c r="AA142" s="24"/>
      <c r="AB142" s="24"/>
      <c r="AC142" s="51" t="s">
        <v>79</v>
      </c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21"/>
      <c r="AQ142"/>
      <c r="AR142"/>
    </row>
    <row r="143" spans="2:44" ht="6" customHeight="1">
      <c r="B143"/>
      <c r="C143" s="24"/>
      <c r="D143" s="24"/>
      <c r="E143"/>
      <c r="F143" s="24"/>
      <c r="G143" s="33"/>
      <c r="H143" s="32"/>
      <c r="I143" s="2"/>
      <c r="J143" s="2"/>
      <c r="K143"/>
      <c r="L143"/>
      <c r="M143"/>
      <c r="N143" s="24"/>
      <c r="O143"/>
      <c r="P143"/>
      <c r="Q143" s="25"/>
      <c r="R143" s="26"/>
      <c r="S143" s="17"/>
      <c r="T143" s="17"/>
      <c r="U143" s="17"/>
      <c r="V143" s="17"/>
      <c r="W143" s="17"/>
      <c r="X143" s="18"/>
      <c r="Y143" s="26"/>
      <c r="Z143" s="26"/>
      <c r="AA143" s="37"/>
      <c r="AB143" s="26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21"/>
      <c r="AQ143"/>
      <c r="AR143"/>
    </row>
    <row r="144" spans="2:44" ht="9" customHeight="1">
      <c r="B144"/>
      <c r="C144" s="24"/>
      <c r="D144" s="24"/>
      <c r="E144"/>
      <c r="F144" s="24"/>
      <c r="G144" s="33"/>
      <c r="H144" s="32"/>
      <c r="I144" s="18"/>
      <c r="J144" s="18"/>
      <c r="K144" s="18"/>
      <c r="L144" s="18"/>
      <c r="M144" s="18"/>
      <c r="N144" s="18"/>
      <c r="O144"/>
      <c r="P144"/>
      <c r="Q144" s="32"/>
      <c r="R144" s="24"/>
      <c r="S144" s="2"/>
      <c r="T144" s="2"/>
      <c r="U144" s="2"/>
      <c r="V144" s="2"/>
      <c r="W144" s="2"/>
      <c r="X144" s="46"/>
      <c r="Y144" s="24"/>
      <c r="Z144" s="24"/>
      <c r="AA144" s="58"/>
      <c r="AB144" s="59"/>
      <c r="AC144" s="20" t="s">
        <v>80</v>
      </c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1"/>
      <c r="AQ144"/>
      <c r="AR144"/>
    </row>
    <row r="145" spans="2:44" ht="9" customHeight="1">
      <c r="B145"/>
      <c r="C145" s="24"/>
      <c r="D145" s="24"/>
      <c r="E145"/>
      <c r="F145" s="24"/>
      <c r="G145" s="33"/>
      <c r="H145" s="32"/>
      <c r="I145" s="18"/>
      <c r="J145" s="18"/>
      <c r="K145" s="18"/>
      <c r="L145" s="18"/>
      <c r="M145" s="18"/>
      <c r="N145" s="18"/>
      <c r="O145" s="24"/>
      <c r="P145" s="24"/>
      <c r="Q145" s="32"/>
      <c r="R145" s="24"/>
      <c r="S145" s="2"/>
      <c r="T145" s="2"/>
      <c r="U145" s="2"/>
      <c r="V145" s="2"/>
      <c r="W145" s="2"/>
      <c r="X145" s="46"/>
      <c r="Y145" s="24"/>
      <c r="Z145" s="24"/>
      <c r="AA145" s="70"/>
      <c r="AB145" s="7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1"/>
      <c r="AQ145"/>
      <c r="AR145"/>
    </row>
    <row r="146" spans="2:44" ht="9" customHeight="1">
      <c r="B146"/>
      <c r="C146" s="24"/>
      <c r="D146" s="24"/>
      <c r="E146"/>
      <c r="F146" s="24"/>
      <c r="G146" s="33"/>
      <c r="H146" s="32"/>
      <c r="I146" s="18"/>
      <c r="J146" s="18"/>
      <c r="K146" s="18"/>
      <c r="L146" s="18"/>
      <c r="M146" s="18"/>
      <c r="N146" s="18"/>
      <c r="O146" s="24"/>
      <c r="P146" s="24"/>
      <c r="Q146" s="32"/>
      <c r="R146" s="24"/>
      <c r="S146" s="2"/>
      <c r="T146" s="2"/>
      <c r="U146" s="2"/>
      <c r="V146" s="2"/>
      <c r="W146" s="2"/>
      <c r="X146" s="46"/>
      <c r="Y146" s="24"/>
      <c r="Z146" s="24"/>
      <c r="AA146" s="24"/>
      <c r="AB146" s="24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/>
      <c r="AR146"/>
    </row>
    <row r="147" spans="2:44" s="1" customFormat="1" ht="9" customHeight="1">
      <c r="B147"/>
      <c r="C147" s="24"/>
      <c r="D147" s="24"/>
      <c r="E147"/>
      <c r="F147" s="24"/>
      <c r="G147" s="33"/>
      <c r="H147" s="32"/>
      <c r="I147" s="2"/>
      <c r="J147" s="2"/>
      <c r="K147"/>
      <c r="L147"/>
      <c r="M147"/>
      <c r="N147" s="24"/>
      <c r="O147"/>
      <c r="P147"/>
      <c r="Q147" s="32"/>
      <c r="R147" s="24"/>
      <c r="S147" s="17" t="s">
        <v>81</v>
      </c>
      <c r="T147" s="17"/>
      <c r="U147" s="17"/>
      <c r="V147" s="17"/>
      <c r="W147" s="17"/>
      <c r="X147" s="18">
        <v>3</v>
      </c>
      <c r="Y147"/>
      <c r="AA147" s="24"/>
      <c r="AB147" s="24"/>
      <c r="AC147" s="51" t="s">
        <v>82</v>
      </c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21"/>
      <c r="AQ147"/>
      <c r="AR147"/>
    </row>
    <row r="148" spans="2:44" ht="6" customHeight="1">
      <c r="B148"/>
      <c r="C148" s="24"/>
      <c r="D148" s="24"/>
      <c r="E148"/>
      <c r="F148" s="24"/>
      <c r="G148" s="33"/>
      <c r="H148" s="32"/>
      <c r="I148" s="2"/>
      <c r="J148" s="2"/>
      <c r="K148"/>
      <c r="L148"/>
      <c r="M148"/>
      <c r="N148" s="24"/>
      <c r="O148"/>
      <c r="P148"/>
      <c r="Q148" s="26"/>
      <c r="R148" s="26"/>
      <c r="S148" s="17"/>
      <c r="T148" s="17"/>
      <c r="U148" s="17"/>
      <c r="V148" s="17"/>
      <c r="W148" s="17"/>
      <c r="X148" s="18"/>
      <c r="Y148" s="26"/>
      <c r="Z148" s="26"/>
      <c r="AA148" s="26"/>
      <c r="AB148" s="26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21"/>
      <c r="AQ148"/>
      <c r="AR148"/>
    </row>
    <row r="149" spans="2:44" s="1" customFormat="1" ht="9" customHeight="1">
      <c r="B149"/>
      <c r="C149" s="24"/>
      <c r="D149" s="24"/>
      <c r="E149"/>
      <c r="F149" s="24"/>
      <c r="G149" s="33"/>
      <c r="H149" s="32"/>
      <c r="I149" s="46"/>
      <c r="J149" s="46"/>
      <c r="K149" s="46"/>
      <c r="L149" s="46"/>
      <c r="M149" s="46"/>
      <c r="N149" s="24"/>
      <c r="O149"/>
      <c r="P149"/>
      <c r="Q149" s="24"/>
      <c r="R149" s="24"/>
      <c r="S149" s="48"/>
      <c r="T149" s="49"/>
      <c r="U149" s="49"/>
      <c r="W149"/>
      <c r="X149" s="83"/>
      <c r="Y149"/>
      <c r="AA149" s="24"/>
      <c r="AB149" s="24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/>
      <c r="AR149"/>
    </row>
    <row r="150" spans="2:44" ht="9" customHeight="1">
      <c r="B150"/>
      <c r="C150" s="24"/>
      <c r="D150" s="24"/>
      <c r="E150"/>
      <c r="F150" s="24"/>
      <c r="G150" s="33"/>
      <c r="H150" s="32"/>
      <c r="I150" s="14" t="s">
        <v>83</v>
      </c>
      <c r="J150" s="14"/>
      <c r="K150" s="14"/>
      <c r="L150" s="14"/>
      <c r="M150" s="15">
        <f>X150+X154+X157+1</f>
        <v>36</v>
      </c>
      <c r="N150" s="15"/>
      <c r="O150"/>
      <c r="P150"/>
      <c r="Q150" s="24"/>
      <c r="R150" s="24"/>
      <c r="S150" s="17" t="s">
        <v>84</v>
      </c>
      <c r="T150" s="17"/>
      <c r="U150" s="17"/>
      <c r="V150" s="17"/>
      <c r="W150" s="17"/>
      <c r="X150" s="18">
        <v>16</v>
      </c>
      <c r="Y150" s="24"/>
      <c r="Z150" s="24"/>
      <c r="AA150" s="24"/>
      <c r="AB150" s="24"/>
      <c r="AC150" s="84" t="s">
        <v>85</v>
      </c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/>
      <c r="AR150"/>
    </row>
    <row r="151" spans="2:44" ht="9" customHeight="1">
      <c r="B151"/>
      <c r="C151" s="24"/>
      <c r="D151" s="24"/>
      <c r="E151"/>
      <c r="F151" s="24"/>
      <c r="G151" s="24"/>
      <c r="H151" s="38"/>
      <c r="I151" s="14"/>
      <c r="J151" s="14"/>
      <c r="K151" s="14"/>
      <c r="L151" s="14"/>
      <c r="M151" s="15"/>
      <c r="N151" s="15"/>
      <c r="O151" s="26"/>
      <c r="P151" s="26"/>
      <c r="Q151" s="25"/>
      <c r="R151" s="26"/>
      <c r="S151" s="17"/>
      <c r="T151" s="17"/>
      <c r="U151" s="17"/>
      <c r="V151" s="17"/>
      <c r="W151" s="17"/>
      <c r="X151" s="18"/>
      <c r="Y151" s="26"/>
      <c r="Z151" s="26"/>
      <c r="AA151" s="26"/>
      <c r="AB151" s="26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/>
      <c r="AR151"/>
    </row>
    <row r="152" spans="2:44" ht="6" customHeight="1">
      <c r="B152"/>
      <c r="C152" s="24"/>
      <c r="D152" s="24"/>
      <c r="E152"/>
      <c r="F152" s="24"/>
      <c r="G152" s="24"/>
      <c r="H152" s="23"/>
      <c r="I152" s="14"/>
      <c r="J152" s="14"/>
      <c r="K152" s="14"/>
      <c r="L152" s="14"/>
      <c r="M152" s="15"/>
      <c r="N152" s="15"/>
      <c r="O152" s="24"/>
      <c r="P152" s="24"/>
      <c r="Q152" s="32"/>
      <c r="R152" s="24"/>
      <c r="S152" s="17"/>
      <c r="T152" s="17"/>
      <c r="U152" s="17"/>
      <c r="V152" s="17"/>
      <c r="W152" s="17"/>
      <c r="X152" s="18"/>
      <c r="Y152" s="24"/>
      <c r="Z152" s="24"/>
      <c r="AA152" s="24"/>
      <c r="AB152" s="2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/>
      <c r="AR152"/>
    </row>
    <row r="153" spans="2:44" ht="6" customHeight="1">
      <c r="B153"/>
      <c r="C153" s="24"/>
      <c r="D153" s="24"/>
      <c r="E153" s="24"/>
      <c r="F153" s="24"/>
      <c r="G153" s="24"/>
      <c r="H153" s="32"/>
      <c r="I153" s="46"/>
      <c r="J153" s="46"/>
      <c r="K153" s="46"/>
      <c r="L153" s="46"/>
      <c r="M153" s="85">
        <f>X160+X163</f>
        <v>17</v>
      </c>
      <c r="N153" s="85"/>
      <c r="O153" s="24"/>
      <c r="P153" s="24"/>
      <c r="Q153" s="32"/>
      <c r="R153" s="24"/>
      <c r="S153" s="2"/>
      <c r="T153" s="2"/>
      <c r="U153" s="2"/>
      <c r="V153" s="2"/>
      <c r="W153" s="2"/>
      <c r="X153" s="46"/>
      <c r="Y153" s="24"/>
      <c r="Z153" s="24"/>
      <c r="AA153" s="24"/>
      <c r="AB153" s="24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/>
      <c r="AR153"/>
    </row>
    <row r="154" spans="2:44" ht="6" customHeight="1">
      <c r="B154"/>
      <c r="C154" s="24"/>
      <c r="D154" s="24"/>
      <c r="E154" s="24"/>
      <c r="F154" s="24"/>
      <c r="G154" s="24"/>
      <c r="H154" s="32"/>
      <c r="I154" s="46"/>
      <c r="J154" s="46"/>
      <c r="K154" s="46"/>
      <c r="L154" s="46"/>
      <c r="M154" s="85"/>
      <c r="N154" s="85"/>
      <c r="O154" s="24"/>
      <c r="P154" s="24"/>
      <c r="Q154" s="50"/>
      <c r="R154" s="16"/>
      <c r="S154" s="17" t="s">
        <v>86</v>
      </c>
      <c r="T154" s="17"/>
      <c r="U154" s="17"/>
      <c r="V154" s="17"/>
      <c r="W154" s="17"/>
      <c r="X154" s="18">
        <v>15</v>
      </c>
      <c r="Y154" s="24"/>
      <c r="Z154" s="24"/>
      <c r="AA154" s="24"/>
      <c r="AB154" s="24"/>
      <c r="AC154" s="20" t="s">
        <v>87</v>
      </c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/>
      <c r="AR154"/>
    </row>
    <row r="155" spans="2:44" ht="6" customHeight="1">
      <c r="B155"/>
      <c r="C155" s="24"/>
      <c r="D155" s="24"/>
      <c r="E155" s="24"/>
      <c r="F155" s="24"/>
      <c r="G155" s="33"/>
      <c r="H155" s="32"/>
      <c r="I155" s="46"/>
      <c r="J155" s="46"/>
      <c r="K155" s="46"/>
      <c r="L155" s="46"/>
      <c r="M155" s="85"/>
      <c r="N155" s="85"/>
      <c r="O155" s="24"/>
      <c r="P155"/>
      <c r="Q155" s="32"/>
      <c r="R155" s="24"/>
      <c r="S155" s="17"/>
      <c r="T155" s="17"/>
      <c r="U155" s="17"/>
      <c r="V155" s="17"/>
      <c r="W155" s="17"/>
      <c r="X155" s="18"/>
      <c r="Y155" s="26"/>
      <c r="Z155" s="26"/>
      <c r="AA155" s="26"/>
      <c r="AB155" s="26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/>
      <c r="AR155"/>
    </row>
    <row r="156" spans="2:44" ht="9" customHeight="1">
      <c r="B156"/>
      <c r="C156" s="24"/>
      <c r="D156" s="24"/>
      <c r="E156" s="24"/>
      <c r="F156" s="24"/>
      <c r="G156" s="33"/>
      <c r="H156" s="32"/>
      <c r="I156" s="2"/>
      <c r="J156" s="2"/>
      <c r="K156"/>
      <c r="L156"/>
      <c r="M156" s="86"/>
      <c r="N156" s="86"/>
      <c r="O156" s="24"/>
      <c r="P156"/>
      <c r="Q156" s="32"/>
      <c r="R156" s="24"/>
      <c r="S156"/>
      <c r="T156" s="2"/>
      <c r="U156" s="2"/>
      <c r="V156" s="2"/>
      <c r="W156" s="2"/>
      <c r="X156"/>
      <c r="Y156" s="24"/>
      <c r="Z156" s="24"/>
      <c r="AA156" s="24"/>
      <c r="AB156" s="24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2:44" ht="9" customHeight="1">
      <c r="B157"/>
      <c r="C157" s="24"/>
      <c r="D157" s="24"/>
      <c r="E157" s="24"/>
      <c r="F157" s="24"/>
      <c r="G157" s="33"/>
      <c r="H157" s="32"/>
      <c r="I157" s="2"/>
      <c r="J157" s="2"/>
      <c r="K157"/>
      <c r="L157"/>
      <c r="M157"/>
      <c r="N157" s="24"/>
      <c r="O157" s="24"/>
      <c r="P157" s="24"/>
      <c r="Q157" s="32"/>
      <c r="R157" s="24"/>
      <c r="S157" s="55" t="s">
        <v>88</v>
      </c>
      <c r="T157" s="55"/>
      <c r="U157" s="55"/>
      <c r="V157" s="55"/>
      <c r="W157" s="55"/>
      <c r="X157" s="18">
        <v>4</v>
      </c>
      <c r="Y157" s="16"/>
      <c r="Z157" s="16"/>
      <c r="AA157" s="16"/>
      <c r="AB157" s="16"/>
      <c r="AC157" s="20" t="s">
        <v>89</v>
      </c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/>
      <c r="AR157"/>
    </row>
    <row r="158" spans="2:44" ht="6" customHeight="1">
      <c r="B158"/>
      <c r="C158"/>
      <c r="D158" s="24"/>
      <c r="E158"/>
      <c r="F158" s="24"/>
      <c r="G158" s="33"/>
      <c r="H158" s="32"/>
      <c r="I158" s="2"/>
      <c r="J158" s="2"/>
      <c r="K158"/>
      <c r="L158"/>
      <c r="M158"/>
      <c r="N158" s="24"/>
      <c r="O158" s="24"/>
      <c r="P158"/>
      <c r="Q158" s="26"/>
      <c r="R158" s="26"/>
      <c r="S158" s="55"/>
      <c r="T158" s="55"/>
      <c r="U158" s="55"/>
      <c r="V158" s="55"/>
      <c r="W158" s="55"/>
      <c r="X158" s="18"/>
      <c r="Y158" s="26"/>
      <c r="Z158" s="26"/>
      <c r="AA158" s="26"/>
      <c r="AB158" s="26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/>
      <c r="AR158"/>
    </row>
    <row r="159" spans="2:44" ht="9" customHeight="1">
      <c r="B159"/>
      <c r="C159"/>
      <c r="D159" s="24"/>
      <c r="E159"/>
      <c r="F159" s="24"/>
      <c r="G159" s="33"/>
      <c r="H159" s="32"/>
      <c r="I159" s="2"/>
      <c r="J159" s="2"/>
      <c r="K159"/>
      <c r="L159"/>
      <c r="M159"/>
      <c r="N159" s="24"/>
      <c r="O159" s="24"/>
      <c r="P159"/>
      <c r="Q159" s="24"/>
      <c r="R159" s="24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2:44" ht="9" customHeight="1">
      <c r="B160"/>
      <c r="C160"/>
      <c r="D160" s="24"/>
      <c r="E160"/>
      <c r="F160" s="24"/>
      <c r="G160" s="33"/>
      <c r="H160" s="32"/>
      <c r="I160" s="2"/>
      <c r="J160" s="2"/>
      <c r="K160"/>
      <c r="L160"/>
      <c r="M160"/>
      <c r="N160" s="24"/>
      <c r="O160" s="24"/>
      <c r="P160" s="24"/>
      <c r="Q160" s="24"/>
      <c r="R160" s="24"/>
      <c r="S160" s="55" t="s">
        <v>90</v>
      </c>
      <c r="T160" s="55"/>
      <c r="U160" s="55"/>
      <c r="V160" s="55"/>
      <c r="W160" s="55"/>
      <c r="X160" s="18">
        <v>6</v>
      </c>
      <c r="Y160" s="24"/>
      <c r="Z160" s="24"/>
      <c r="AA160" s="24"/>
      <c r="AB160" s="24"/>
      <c r="AC160" s="20" t="s">
        <v>91</v>
      </c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/>
      <c r="AR160"/>
    </row>
    <row r="161" spans="2:44" ht="6" customHeight="1">
      <c r="B161"/>
      <c r="C161"/>
      <c r="D161" s="24"/>
      <c r="E161"/>
      <c r="F161" s="24"/>
      <c r="G161" s="33"/>
      <c r="H161" s="32"/>
      <c r="I161" s="2"/>
      <c r="J161" s="2"/>
      <c r="K161"/>
      <c r="L161"/>
      <c r="M161"/>
      <c r="N161" s="24"/>
      <c r="O161" s="24"/>
      <c r="P161" s="24"/>
      <c r="Q161" s="24"/>
      <c r="R161" s="24"/>
      <c r="S161" s="55"/>
      <c r="T161" s="55"/>
      <c r="U161" s="55"/>
      <c r="V161" s="55"/>
      <c r="W161" s="55"/>
      <c r="X161" s="18"/>
      <c r="Y161" s="24"/>
      <c r="Z161" s="24"/>
      <c r="AA161" s="24"/>
      <c r="AB161" s="24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/>
      <c r="AR161"/>
    </row>
    <row r="162" spans="2:44" ht="9" customHeight="1">
      <c r="B162"/>
      <c r="C162"/>
      <c r="D162" s="24"/>
      <c r="E162"/>
      <c r="F162" s="24"/>
      <c r="G162" s="33"/>
      <c r="H162" s="32"/>
      <c r="I162" s="2"/>
      <c r="J162" s="2"/>
      <c r="K162"/>
      <c r="L162"/>
      <c r="M162"/>
      <c r="N162" s="24"/>
      <c r="O162" s="24"/>
      <c r="P162" s="24"/>
      <c r="Q162" s="24"/>
      <c r="R162" s="24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2:44" ht="7.5" customHeight="1">
      <c r="B163"/>
      <c r="C163"/>
      <c r="D163" s="24"/>
      <c r="E163"/>
      <c r="F163" s="24"/>
      <c r="G163" s="33"/>
      <c r="H163" s="32"/>
      <c r="I163" s="85" t="s">
        <v>92</v>
      </c>
      <c r="J163" s="18"/>
      <c r="K163" s="87" t="s">
        <v>93</v>
      </c>
      <c r="L163" s="87"/>
      <c r="M163" s="87"/>
      <c r="N163" s="87"/>
      <c r="O163" s="24"/>
      <c r="P163" s="24"/>
      <c r="Q163" s="24"/>
      <c r="R163" s="24"/>
      <c r="S163" s="88" t="s">
        <v>88</v>
      </c>
      <c r="T163" s="88"/>
      <c r="U163" s="88"/>
      <c r="V163" s="88"/>
      <c r="W163" s="88"/>
      <c r="X163" s="18">
        <v>11</v>
      </c>
      <c r="Y163"/>
      <c r="Z163"/>
      <c r="AA163"/>
      <c r="AB163"/>
      <c r="AC163" s="51" t="s">
        <v>94</v>
      </c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/>
      <c r="AR163"/>
    </row>
    <row r="164" spans="2:44" ht="6" customHeight="1">
      <c r="B164"/>
      <c r="C164"/>
      <c r="D164" s="24"/>
      <c r="E164"/>
      <c r="F164" s="24"/>
      <c r="G164" s="33"/>
      <c r="H164" s="32"/>
      <c r="I164" s="85"/>
      <c r="J164" s="18"/>
      <c r="K164" s="87"/>
      <c r="L164" s="87"/>
      <c r="M164" s="87"/>
      <c r="N164" s="87"/>
      <c r="O164" s="24"/>
      <c r="P164" s="24"/>
      <c r="Q164" s="24"/>
      <c r="R164" s="24"/>
      <c r="S164" s="88"/>
      <c r="T164" s="88"/>
      <c r="U164" s="88"/>
      <c r="V164" s="88"/>
      <c r="W164" s="88"/>
      <c r="X164" s="18"/>
      <c r="Y164" s="24"/>
      <c r="Z164" s="24"/>
      <c r="AA164" s="24"/>
      <c r="AB164" s="24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/>
      <c r="AR164"/>
    </row>
    <row r="165" spans="2:44" ht="6" customHeight="1">
      <c r="B165"/>
      <c r="C165"/>
      <c r="D165" s="24"/>
      <c r="E165" s="24"/>
      <c r="F165" s="24"/>
      <c r="G165" s="33"/>
      <c r="H165" s="32"/>
      <c r="I165"/>
      <c r="J165"/>
      <c r="K165"/>
      <c r="L165"/>
      <c r="M165"/>
      <c r="N165"/>
      <c r="O165" s="24"/>
      <c r="P165" s="24"/>
      <c r="Q165" s="24"/>
      <c r="R165" s="24"/>
      <c r="S165" s="88"/>
      <c r="T165" s="88"/>
      <c r="U165" s="88"/>
      <c r="V165" s="88"/>
      <c r="W165" s="88"/>
      <c r="X165" s="18"/>
      <c r="Y165" s="24"/>
      <c r="Z165" s="24"/>
      <c r="AA165" s="24"/>
      <c r="AB165" s="24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/>
      <c r="AR165"/>
    </row>
    <row r="166" spans="2:44" ht="6" customHeight="1">
      <c r="B166"/>
      <c r="C166"/>
      <c r="D166" s="24"/>
      <c r="E166" s="24"/>
      <c r="F166" s="24"/>
      <c r="G166" s="33"/>
      <c r="H166" s="32"/>
      <c r="I166"/>
      <c r="J166" s="89" t="s">
        <v>95</v>
      </c>
      <c r="K166" s="89"/>
      <c r="L166" s="89"/>
      <c r="M166" s="89"/>
      <c r="N166" s="89"/>
      <c r="O166" s="89"/>
      <c r="P166" s="89"/>
      <c r="Q166" s="89"/>
      <c r="R166" s="89"/>
      <c r="S166" s="48"/>
      <c r="T166" s="48"/>
      <c r="U166" s="48"/>
      <c r="V166" s="48"/>
      <c r="W166" s="48"/>
      <c r="X166" s="46"/>
      <c r="Y166" s="24"/>
      <c r="Z166" s="24"/>
      <c r="AA166" s="24"/>
      <c r="AB166" s="24"/>
      <c r="AC166" s="51" t="s">
        <v>96</v>
      </c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/>
      <c r="AR166"/>
    </row>
    <row r="167" spans="2:44" ht="6" customHeight="1">
      <c r="B167"/>
      <c r="C167"/>
      <c r="D167" s="24"/>
      <c r="E167" s="24"/>
      <c r="F167" s="24"/>
      <c r="G167" s="33"/>
      <c r="H167" s="32"/>
      <c r="I167" s="18"/>
      <c r="J167" s="89"/>
      <c r="K167" s="89"/>
      <c r="L167" s="89"/>
      <c r="M167" s="89"/>
      <c r="N167" s="89"/>
      <c r="O167" s="89"/>
      <c r="P167" s="89"/>
      <c r="Q167" s="89"/>
      <c r="R167" s="89"/>
      <c r="S167" s="48"/>
      <c r="T167" s="48"/>
      <c r="U167" s="48"/>
      <c r="V167" s="48"/>
      <c r="W167" s="48"/>
      <c r="X167" s="46"/>
      <c r="Y167" s="24"/>
      <c r="Z167" s="24"/>
      <c r="AA167" s="24"/>
      <c r="AB167" s="24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/>
      <c r="AR167"/>
    </row>
    <row r="168" spans="2:44" ht="10.5" customHeight="1">
      <c r="B168"/>
      <c r="C168"/>
      <c r="D168" s="24"/>
      <c r="E168" s="24"/>
      <c r="F168" s="24"/>
      <c r="G168" s="33"/>
      <c r="H168" s="32"/>
      <c r="I168" s="2"/>
      <c r="J168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34"/>
      <c r="W168"/>
      <c r="X168" s="85"/>
      <c r="Y168" s="91"/>
      <c r="Z168" s="85"/>
      <c r="AA168" s="85"/>
      <c r="AB168" s="24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/>
      <c r="AR168"/>
    </row>
    <row r="169" spans="2:44" ht="6" customHeight="1">
      <c r="B169"/>
      <c r="C169"/>
      <c r="D169" s="24"/>
      <c r="E169" s="24"/>
      <c r="F169" s="24"/>
      <c r="G169" s="33"/>
      <c r="H169" s="32"/>
      <c r="I169" s="2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34"/>
      <c r="W169" s="91"/>
      <c r="X169" s="85"/>
      <c r="Y169" s="91"/>
      <c r="Z169" s="85"/>
      <c r="AA169" s="85"/>
      <c r="AB169" s="24"/>
      <c r="AC169" s="51" t="s">
        <v>97</v>
      </c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/>
      <c r="AR169"/>
    </row>
    <row r="170" spans="2:44" ht="6" customHeight="1">
      <c r="B170"/>
      <c r="C170"/>
      <c r="D170" s="24"/>
      <c r="E170" s="24"/>
      <c r="F170" s="24"/>
      <c r="G170" s="33"/>
      <c r="H170" s="32"/>
      <c r="I170" s="2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34"/>
      <c r="W170" s="91"/>
      <c r="X170" s="85"/>
      <c r="Y170" s="91"/>
      <c r="Z170" s="85"/>
      <c r="AA170" s="85"/>
      <c r="AB170" s="24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/>
      <c r="AR170"/>
    </row>
    <row r="171" spans="2:44" s="1" customFormat="1" ht="6" customHeight="1">
      <c r="B171"/>
      <c r="C171"/>
      <c r="D171" s="24"/>
      <c r="E171" s="24"/>
      <c r="F171" s="24"/>
      <c r="G171" s="33"/>
      <c r="H171" s="32"/>
      <c r="I171" s="2"/>
      <c r="J171" s="2"/>
      <c r="K171"/>
      <c r="L171"/>
      <c r="O171"/>
      <c r="P171"/>
      <c r="Q171" s="3"/>
      <c r="R171" s="3"/>
      <c r="S171"/>
      <c r="T171"/>
      <c r="U171" s="34"/>
      <c r="V171" s="34"/>
      <c r="W171" s="34"/>
      <c r="X171" s="18"/>
      <c r="Y171" s="24"/>
      <c r="Z171" s="24"/>
      <c r="AA171" s="24"/>
      <c r="AB171" s="24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/>
      <c r="AR171"/>
    </row>
    <row r="172" spans="2:44" s="1" customFormat="1" ht="6" customHeight="1">
      <c r="B172"/>
      <c r="C172"/>
      <c r="D172" s="24"/>
      <c r="E172"/>
      <c r="F172" s="24"/>
      <c r="G172" s="33"/>
      <c r="H172" s="53"/>
      <c r="I172" s="14" t="s">
        <v>98</v>
      </c>
      <c r="J172" s="14"/>
      <c r="K172" s="14"/>
      <c r="L172" s="14"/>
      <c r="M172" s="18">
        <f>X172+X177+X192+X201+1</f>
        <v>53</v>
      </c>
      <c r="N172" s="18"/>
      <c r="O172"/>
      <c r="P172"/>
      <c r="Q172" s="24"/>
      <c r="R172" s="24"/>
      <c r="S172" s="17" t="s">
        <v>99</v>
      </c>
      <c r="T172" s="17"/>
      <c r="U172" s="17"/>
      <c r="V172" s="17"/>
      <c r="W172" s="17"/>
      <c r="X172" s="18">
        <v>13</v>
      </c>
      <c r="Y172"/>
      <c r="AA172"/>
      <c r="AB172"/>
      <c r="AC172" s="51" t="s">
        <v>100</v>
      </c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/>
      <c r="AR172"/>
    </row>
    <row r="173" spans="2:44" ht="6" customHeight="1">
      <c r="B173"/>
      <c r="C173"/>
      <c r="D173" s="24"/>
      <c r="E173"/>
      <c r="F173" s="24"/>
      <c r="G173" s="33"/>
      <c r="H173" s="32"/>
      <c r="I173" s="14"/>
      <c r="J173" s="14"/>
      <c r="K173" s="14"/>
      <c r="L173" s="14"/>
      <c r="M173" s="18"/>
      <c r="N173" s="18"/>
      <c r="O173" s="26"/>
      <c r="P173" s="26"/>
      <c r="Q173" s="25"/>
      <c r="R173" s="26"/>
      <c r="S173" s="17"/>
      <c r="T173" s="17"/>
      <c r="U173" s="17"/>
      <c r="V173" s="17"/>
      <c r="W173" s="17"/>
      <c r="X173" s="18"/>
      <c r="Y173" s="26"/>
      <c r="Z173" s="26"/>
      <c r="AA173" s="37"/>
      <c r="AB173" s="26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/>
      <c r="AR173"/>
    </row>
    <row r="174" spans="2:44" ht="6" customHeight="1">
      <c r="B174"/>
      <c r="C174" s="24"/>
      <c r="D174" s="24"/>
      <c r="E174" s="24"/>
      <c r="F174" s="24"/>
      <c r="G174" s="33"/>
      <c r="H174" s="32"/>
      <c r="I174" s="46"/>
      <c r="J174" s="46"/>
      <c r="K174" s="46"/>
      <c r="L174" s="46"/>
      <c r="M174" s="46"/>
      <c r="N174" s="46"/>
      <c r="O174" s="24"/>
      <c r="P174" s="24"/>
      <c r="Q174" s="32"/>
      <c r="R174" s="24"/>
      <c r="S174" s="2"/>
      <c r="T174" s="2"/>
      <c r="U174" s="2"/>
      <c r="V174" s="2"/>
      <c r="W174" s="2"/>
      <c r="X174" s="46"/>
      <c r="Y174" s="24"/>
      <c r="Z174" s="24"/>
      <c r="AA174" s="58"/>
      <c r="AB174" s="59"/>
      <c r="AC174" s="51" t="s">
        <v>101</v>
      </c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/>
      <c r="AR174"/>
    </row>
    <row r="175" spans="2:44" s="1" customFormat="1" ht="9" customHeight="1">
      <c r="B175"/>
      <c r="C175"/>
      <c r="D175" s="24"/>
      <c r="E175"/>
      <c r="F175" s="24"/>
      <c r="G175" s="33"/>
      <c r="H175" s="32"/>
      <c r="I175" s="2"/>
      <c r="J175" s="2"/>
      <c r="K175"/>
      <c r="L175"/>
      <c r="M175"/>
      <c r="N175" s="24"/>
      <c r="O175"/>
      <c r="P175"/>
      <c r="Q175" s="32"/>
      <c r="R175" s="24"/>
      <c r="S175"/>
      <c r="T175"/>
      <c r="U175"/>
      <c r="W175"/>
      <c r="X175"/>
      <c r="Y175"/>
      <c r="Z175" s="24"/>
      <c r="AA175" s="70"/>
      <c r="AB175" s="70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/>
      <c r="AR175"/>
    </row>
    <row r="176" spans="2:44" s="1" customFormat="1" ht="9" customHeight="1">
      <c r="B176"/>
      <c r="C176"/>
      <c r="D176" s="24"/>
      <c r="E176"/>
      <c r="F176" s="24"/>
      <c r="G176" s="33"/>
      <c r="H176" s="32"/>
      <c r="I176" s="2"/>
      <c r="J176" s="2"/>
      <c r="K176"/>
      <c r="L176"/>
      <c r="M176"/>
      <c r="N176" s="24"/>
      <c r="O176"/>
      <c r="P176"/>
      <c r="Q176" s="32"/>
      <c r="R176" s="24"/>
      <c r="S176"/>
      <c r="T176"/>
      <c r="U176"/>
      <c r="W176"/>
      <c r="X176"/>
      <c r="Y176"/>
      <c r="AA176"/>
      <c r="AB176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/>
      <c r="AQ176"/>
      <c r="AR176"/>
    </row>
    <row r="177" spans="2:44" ht="9" customHeight="1">
      <c r="B177"/>
      <c r="C177"/>
      <c r="D177" s="24"/>
      <c r="E177"/>
      <c r="F177" s="24"/>
      <c r="G177" s="33"/>
      <c r="H177" s="32"/>
      <c r="I177" s="2"/>
      <c r="J177" s="2"/>
      <c r="K177"/>
      <c r="L177"/>
      <c r="M177"/>
      <c r="N177" s="24"/>
      <c r="O177"/>
      <c r="P177"/>
      <c r="Q177" s="32"/>
      <c r="R177" s="24"/>
      <c r="S177" s="17" t="s">
        <v>102</v>
      </c>
      <c r="T177" s="17"/>
      <c r="U177" s="17"/>
      <c r="V177" s="17"/>
      <c r="W177" s="17"/>
      <c r="X177" s="18">
        <v>23</v>
      </c>
      <c r="Y177" s="16"/>
      <c r="Z177" s="16"/>
      <c r="AA177" s="16"/>
      <c r="AB177" s="16"/>
      <c r="AC177" s="51" t="s">
        <v>103</v>
      </c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/>
      <c r="AR177"/>
    </row>
    <row r="178" spans="2:44" ht="9" customHeight="1">
      <c r="B178"/>
      <c r="C178"/>
      <c r="D178" s="24"/>
      <c r="E178"/>
      <c r="F178" s="24"/>
      <c r="G178" s="33"/>
      <c r="H178" s="32"/>
      <c r="I178" s="2"/>
      <c r="J178" s="2"/>
      <c r="K178"/>
      <c r="L178"/>
      <c r="M178"/>
      <c r="N178" s="24"/>
      <c r="O178"/>
      <c r="P178"/>
      <c r="Q178" s="25"/>
      <c r="R178" s="26"/>
      <c r="S178" s="17"/>
      <c r="T178" s="17"/>
      <c r="U178" s="17"/>
      <c r="V178" s="17"/>
      <c r="W178" s="17"/>
      <c r="X178" s="18"/>
      <c r="Y178" s="26"/>
      <c r="Z178" s="26"/>
      <c r="AA178" s="37"/>
      <c r="AB178" s="26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/>
      <c r="AR178"/>
    </row>
    <row r="179" spans="2:44" ht="6" customHeight="1">
      <c r="B179"/>
      <c r="C179"/>
      <c r="D179" s="24"/>
      <c r="E179"/>
      <c r="F179" s="24"/>
      <c r="G179" s="33"/>
      <c r="H179" s="32"/>
      <c r="I179" s="2"/>
      <c r="J179" s="2"/>
      <c r="K179"/>
      <c r="L179"/>
      <c r="M179"/>
      <c r="N179" s="24"/>
      <c r="O179"/>
      <c r="P179"/>
      <c r="Q179" s="32"/>
      <c r="R179" s="24"/>
      <c r="S179" s="2"/>
      <c r="T179" s="2"/>
      <c r="U179" s="2"/>
      <c r="V179" s="2"/>
      <c r="W179" s="2"/>
      <c r="X179" s="46"/>
      <c r="Y179" s="24"/>
      <c r="Z179" s="24"/>
      <c r="AA179" s="58"/>
      <c r="AB179" s="59"/>
      <c r="AC179" s="51" t="s">
        <v>104</v>
      </c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/>
      <c r="AR179"/>
    </row>
    <row r="180" spans="2:44" ht="9" customHeight="1">
      <c r="B180"/>
      <c r="C180"/>
      <c r="D180" s="24"/>
      <c r="E180"/>
      <c r="F180" s="24"/>
      <c r="G180" s="33"/>
      <c r="H180" s="32"/>
      <c r="I180" s="2"/>
      <c r="J180" s="2"/>
      <c r="K180"/>
      <c r="L180"/>
      <c r="M180"/>
      <c r="N180" s="24"/>
      <c r="O180"/>
      <c r="P180"/>
      <c r="Q180" s="32"/>
      <c r="R180" s="24"/>
      <c r="S180"/>
      <c r="T180"/>
      <c r="U180"/>
      <c r="V180"/>
      <c r="W180" s="3"/>
      <c r="X180" s="18"/>
      <c r="Y180" s="24"/>
      <c r="Z180" s="24"/>
      <c r="AA180" s="22"/>
      <c r="AB180" s="24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/>
      <c r="AR180"/>
    </row>
    <row r="181" spans="2:44" ht="9" customHeight="1">
      <c r="B181"/>
      <c r="C181"/>
      <c r="D181" s="24"/>
      <c r="E181"/>
      <c r="F181" s="24"/>
      <c r="G181" s="33"/>
      <c r="H181" s="32"/>
      <c r="I181" s="2"/>
      <c r="J181" s="2"/>
      <c r="K181"/>
      <c r="L181"/>
      <c r="M181"/>
      <c r="N181" s="24"/>
      <c r="O181"/>
      <c r="P181"/>
      <c r="Q181" s="32"/>
      <c r="R181" s="24"/>
      <c r="S181"/>
      <c r="T181"/>
      <c r="U181"/>
      <c r="V181"/>
      <c r="W181" s="3"/>
      <c r="X181" s="18"/>
      <c r="Y181" s="24"/>
      <c r="Z181" s="24"/>
      <c r="AA181" s="22"/>
      <c r="AB181" s="24"/>
      <c r="AC181" s="51" t="s">
        <v>105</v>
      </c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/>
      <c r="AR181"/>
    </row>
    <row r="182" spans="2:44" s="1" customFormat="1" ht="9" customHeight="1">
      <c r="B182"/>
      <c r="C182"/>
      <c r="D182" s="24"/>
      <c r="E182"/>
      <c r="F182" s="24"/>
      <c r="G182" s="33"/>
      <c r="H182" s="32"/>
      <c r="I182" s="46"/>
      <c r="J182" s="46"/>
      <c r="K182" s="46"/>
      <c r="L182" s="46"/>
      <c r="M182" s="46"/>
      <c r="N182" s="24"/>
      <c r="O182" s="24"/>
      <c r="P182" s="24"/>
      <c r="Q182" s="32"/>
      <c r="R182" s="24"/>
      <c r="S182"/>
      <c r="T182"/>
      <c r="U182"/>
      <c r="W182"/>
      <c r="X182"/>
      <c r="Y182"/>
      <c r="AA182" s="60"/>
      <c r="AB182" s="70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/>
      <c r="AR182"/>
    </row>
    <row r="183" spans="2:44" s="1" customFormat="1" ht="9" customHeight="1">
      <c r="B183"/>
      <c r="C183"/>
      <c r="D183" s="24"/>
      <c r="E183"/>
      <c r="F183" s="24"/>
      <c r="G183" s="33"/>
      <c r="H183" s="32"/>
      <c r="I183" s="46"/>
      <c r="J183" s="46"/>
      <c r="K183" s="46"/>
      <c r="L183" s="46"/>
      <c r="M183" s="46"/>
      <c r="N183" s="24"/>
      <c r="O183" s="24"/>
      <c r="P183" s="24"/>
      <c r="Q183" s="32"/>
      <c r="R183" s="24"/>
      <c r="S183"/>
      <c r="T183"/>
      <c r="U183"/>
      <c r="W183"/>
      <c r="X183"/>
      <c r="Y183"/>
      <c r="AA183" s="22"/>
      <c r="AB183" s="24"/>
      <c r="AC183" s="51" t="s">
        <v>106</v>
      </c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/>
      <c r="AR183"/>
    </row>
    <row r="184" spans="2:44" s="1" customFormat="1" ht="9" customHeight="1">
      <c r="B184"/>
      <c r="C184"/>
      <c r="D184" s="24"/>
      <c r="E184"/>
      <c r="F184" s="24"/>
      <c r="G184" s="33"/>
      <c r="H184" s="32"/>
      <c r="I184" s="46"/>
      <c r="J184" s="46"/>
      <c r="K184" s="46"/>
      <c r="L184" s="46"/>
      <c r="M184" s="46"/>
      <c r="N184" s="24"/>
      <c r="O184" s="24"/>
      <c r="P184" s="24"/>
      <c r="Q184" s="32"/>
      <c r="R184" s="24"/>
      <c r="S184"/>
      <c r="T184"/>
      <c r="U184"/>
      <c r="W184"/>
      <c r="X184"/>
      <c r="Y184"/>
      <c r="AA184" s="60"/>
      <c r="AB184" s="70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/>
      <c r="AR184"/>
    </row>
    <row r="185" spans="2:44" s="1" customFormat="1" ht="9" customHeight="1">
      <c r="B185"/>
      <c r="C185"/>
      <c r="D185" s="24"/>
      <c r="E185"/>
      <c r="F185" s="24"/>
      <c r="G185" s="33"/>
      <c r="H185" s="32"/>
      <c r="I185" s="46"/>
      <c r="J185" s="46"/>
      <c r="K185" s="46"/>
      <c r="L185" s="46"/>
      <c r="M185" s="46"/>
      <c r="N185" s="24"/>
      <c r="O185" s="24"/>
      <c r="P185" s="24"/>
      <c r="Q185" s="32"/>
      <c r="R185" s="24"/>
      <c r="S185"/>
      <c r="T185"/>
      <c r="U185"/>
      <c r="W185"/>
      <c r="X185"/>
      <c r="Y185"/>
      <c r="AA185" s="22"/>
      <c r="AB185" s="24"/>
      <c r="AC185" s="51" t="s">
        <v>107</v>
      </c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/>
      <c r="AR185"/>
    </row>
    <row r="186" spans="2:44" s="1" customFormat="1" ht="9" customHeight="1">
      <c r="B186"/>
      <c r="C186"/>
      <c r="D186" s="24"/>
      <c r="E186"/>
      <c r="F186" s="24"/>
      <c r="G186" s="33"/>
      <c r="H186" s="32"/>
      <c r="I186" s="46"/>
      <c r="J186" s="46"/>
      <c r="K186" s="46"/>
      <c r="L186" s="46"/>
      <c r="M186" s="46"/>
      <c r="N186" s="24"/>
      <c r="O186" s="24"/>
      <c r="P186" s="24"/>
      <c r="Q186" s="32"/>
      <c r="R186" s="24"/>
      <c r="S186"/>
      <c r="T186"/>
      <c r="U186"/>
      <c r="W186"/>
      <c r="X186"/>
      <c r="Y186"/>
      <c r="AA186" s="60"/>
      <c r="AB186" s="70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/>
      <c r="AR186"/>
    </row>
    <row r="187" spans="2:44" s="1" customFormat="1" ht="9" customHeight="1">
      <c r="B187"/>
      <c r="C187"/>
      <c r="D187" s="24"/>
      <c r="E187"/>
      <c r="F187" s="24"/>
      <c r="G187" s="33"/>
      <c r="H187" s="32"/>
      <c r="I187" s="46"/>
      <c r="J187" s="46"/>
      <c r="K187" s="46"/>
      <c r="L187" s="46"/>
      <c r="M187" s="46"/>
      <c r="N187" s="24"/>
      <c r="O187" s="24"/>
      <c r="P187" s="24"/>
      <c r="Q187" s="32"/>
      <c r="R187" s="24"/>
      <c r="S187"/>
      <c r="T187"/>
      <c r="U187"/>
      <c r="W187"/>
      <c r="X187"/>
      <c r="Y187"/>
      <c r="AA187" s="22"/>
      <c r="AB187" s="24"/>
      <c r="AC187" s="51" t="s">
        <v>108</v>
      </c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/>
      <c r="AR187"/>
    </row>
    <row r="188" spans="2:44" s="1" customFormat="1" ht="9" customHeight="1">
      <c r="B188"/>
      <c r="C188"/>
      <c r="D188" s="24"/>
      <c r="E188"/>
      <c r="F188" s="24"/>
      <c r="G188" s="33"/>
      <c r="H188" s="32"/>
      <c r="I188" s="46"/>
      <c r="J188" s="46"/>
      <c r="K188" s="46"/>
      <c r="L188" s="46"/>
      <c r="M188" s="46"/>
      <c r="N188" s="24"/>
      <c r="O188" s="24"/>
      <c r="P188" s="24"/>
      <c r="Q188" s="32"/>
      <c r="R188" s="24"/>
      <c r="S188"/>
      <c r="T188"/>
      <c r="U188"/>
      <c r="W188"/>
      <c r="X188"/>
      <c r="Y188"/>
      <c r="AA188" s="60"/>
      <c r="AB188" s="70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/>
      <c r="AR188"/>
    </row>
    <row r="189" spans="2:44" s="1" customFormat="1" ht="9" customHeight="1">
      <c r="B189"/>
      <c r="C189"/>
      <c r="D189" s="24"/>
      <c r="E189"/>
      <c r="F189" s="24"/>
      <c r="G189" s="33"/>
      <c r="H189" s="32"/>
      <c r="I189" s="46"/>
      <c r="J189" s="46"/>
      <c r="K189" s="46"/>
      <c r="L189" s="46"/>
      <c r="M189" s="46"/>
      <c r="N189" s="24"/>
      <c r="O189" s="24"/>
      <c r="P189" s="24"/>
      <c r="Q189" s="32"/>
      <c r="R189" s="24"/>
      <c r="S189"/>
      <c r="T189"/>
      <c r="U189"/>
      <c r="W189"/>
      <c r="X189"/>
      <c r="Y189"/>
      <c r="AA189" s="22"/>
      <c r="AB189" s="24"/>
      <c r="AC189" s="51" t="s">
        <v>109</v>
      </c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/>
      <c r="AR189"/>
    </row>
    <row r="190" spans="2:44" s="1" customFormat="1" ht="9" customHeight="1">
      <c r="B190"/>
      <c r="C190"/>
      <c r="D190" s="24"/>
      <c r="E190"/>
      <c r="F190" s="24"/>
      <c r="G190" s="33"/>
      <c r="H190" s="32"/>
      <c r="I190" s="46"/>
      <c r="J190" s="46"/>
      <c r="K190" s="46"/>
      <c r="L190" s="46"/>
      <c r="M190" s="46"/>
      <c r="N190" s="24"/>
      <c r="O190" s="24"/>
      <c r="P190" s="24"/>
      <c r="Q190" s="32"/>
      <c r="R190" s="24"/>
      <c r="S190"/>
      <c r="T190"/>
      <c r="U190"/>
      <c r="W190"/>
      <c r="X190"/>
      <c r="Y190"/>
      <c r="AA190" s="70"/>
      <c r="AB190" s="70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/>
      <c r="AR190"/>
    </row>
    <row r="191" spans="2:44" s="1" customFormat="1" ht="9" customHeight="1">
      <c r="B191"/>
      <c r="C191"/>
      <c r="D191" s="24"/>
      <c r="E191"/>
      <c r="F191" s="24"/>
      <c r="G191" s="33"/>
      <c r="H191" s="32"/>
      <c r="I191" s="46"/>
      <c r="J191" s="46"/>
      <c r="K191" s="46"/>
      <c r="L191" s="46"/>
      <c r="M191" s="46"/>
      <c r="N191" s="24"/>
      <c r="O191" s="24"/>
      <c r="P191" s="24"/>
      <c r="Q191" s="32"/>
      <c r="R191" s="24"/>
      <c r="S191"/>
      <c r="T191"/>
      <c r="U191"/>
      <c r="W191"/>
      <c r="X191"/>
      <c r="Y191"/>
      <c r="AA191" s="24"/>
      <c r="AB191" s="24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/>
      <c r="AR191"/>
    </row>
    <row r="192" spans="2:44" s="1" customFormat="1" ht="9" customHeight="1">
      <c r="B192"/>
      <c r="C192"/>
      <c r="D192" s="24"/>
      <c r="E192"/>
      <c r="F192" s="24"/>
      <c r="G192" s="33"/>
      <c r="H192" s="32"/>
      <c r="I192" s="2"/>
      <c r="J192" s="2"/>
      <c r="K192"/>
      <c r="L192"/>
      <c r="M192"/>
      <c r="N192" s="24"/>
      <c r="O192"/>
      <c r="P192"/>
      <c r="Q192" s="32"/>
      <c r="R192" s="24"/>
      <c r="S192" s="17" t="s">
        <v>110</v>
      </c>
      <c r="T192" s="17"/>
      <c r="U192" s="17"/>
      <c r="V192" s="17"/>
      <c r="W192" s="17"/>
      <c r="X192" s="18">
        <v>8</v>
      </c>
      <c r="Y192"/>
      <c r="AA192"/>
      <c r="AB192"/>
      <c r="AC192" s="51" t="s">
        <v>111</v>
      </c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/>
      <c r="AR192"/>
    </row>
    <row r="193" spans="2:44" ht="9" customHeight="1">
      <c r="B193"/>
      <c r="C193"/>
      <c r="D193" s="24"/>
      <c r="E193"/>
      <c r="F193" s="24"/>
      <c r="G193" s="33"/>
      <c r="H193" s="32"/>
      <c r="I193" s="2"/>
      <c r="J193" s="2"/>
      <c r="K193"/>
      <c r="L193"/>
      <c r="M193"/>
      <c r="N193" s="24"/>
      <c r="O193"/>
      <c r="P193"/>
      <c r="Q193" s="25"/>
      <c r="R193" s="26"/>
      <c r="S193" s="17"/>
      <c r="T193" s="17"/>
      <c r="U193" s="17"/>
      <c r="V193" s="17"/>
      <c r="W193" s="17"/>
      <c r="X193" s="18"/>
      <c r="Y193" s="26"/>
      <c r="Z193" s="26"/>
      <c r="AA193" s="37"/>
      <c r="AB193" s="26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/>
      <c r="AR193"/>
    </row>
    <row r="194" spans="2:44" ht="6" customHeight="1">
      <c r="B194"/>
      <c r="C194"/>
      <c r="D194" s="24"/>
      <c r="E194"/>
      <c r="F194" s="24"/>
      <c r="G194" s="33"/>
      <c r="H194" s="32"/>
      <c r="I194" s="2"/>
      <c r="J194" s="2"/>
      <c r="K194"/>
      <c r="L194"/>
      <c r="M194"/>
      <c r="N194" s="24"/>
      <c r="O194"/>
      <c r="P194"/>
      <c r="Q194" s="32"/>
      <c r="R194" s="24"/>
      <c r="S194" s="2"/>
      <c r="T194" s="2"/>
      <c r="U194" s="2"/>
      <c r="V194" s="2"/>
      <c r="W194" s="2"/>
      <c r="X194" s="46"/>
      <c r="Y194" s="24"/>
      <c r="Z194" s="23"/>
      <c r="AA194" s="58"/>
      <c r="AB194" s="59"/>
      <c r="AC194" s="51" t="s">
        <v>112</v>
      </c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/>
      <c r="AR194"/>
    </row>
    <row r="195" spans="2:44" ht="9" customHeight="1">
      <c r="B195"/>
      <c r="C195"/>
      <c r="D195" s="24"/>
      <c r="E195"/>
      <c r="F195" s="24"/>
      <c r="G195" s="33"/>
      <c r="H195" s="32"/>
      <c r="I195" s="2"/>
      <c r="J195" s="2"/>
      <c r="K195"/>
      <c r="L195"/>
      <c r="M195"/>
      <c r="N195" s="24"/>
      <c r="O195"/>
      <c r="P195"/>
      <c r="Q195" s="32"/>
      <c r="R195" s="24"/>
      <c r="S195" s="2"/>
      <c r="T195" s="2"/>
      <c r="U195" s="2"/>
      <c r="V195" s="2"/>
      <c r="W195" s="2"/>
      <c r="X195" s="46"/>
      <c r="Y195" s="24"/>
      <c r="Z195" s="23"/>
      <c r="AA195" s="60"/>
      <c r="AB195" s="70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/>
      <c r="AR195"/>
    </row>
    <row r="196" spans="2:44" ht="9" customHeight="1">
      <c r="B196"/>
      <c r="C196"/>
      <c r="D196" s="24"/>
      <c r="E196"/>
      <c r="F196" s="24"/>
      <c r="G196" s="33"/>
      <c r="H196" s="32"/>
      <c r="I196" s="2"/>
      <c r="J196" s="2"/>
      <c r="K196"/>
      <c r="L196"/>
      <c r="M196"/>
      <c r="N196" s="24"/>
      <c r="O196"/>
      <c r="P196"/>
      <c r="Q196" s="32"/>
      <c r="R196" s="24"/>
      <c r="S196" s="2"/>
      <c r="T196" s="2"/>
      <c r="U196" s="2"/>
      <c r="V196" s="2"/>
      <c r="W196" s="2"/>
      <c r="X196" s="46"/>
      <c r="Y196" s="24"/>
      <c r="Z196" s="23"/>
      <c r="AA196" s="24"/>
      <c r="AB196" s="24"/>
      <c r="AC196" s="51" t="s">
        <v>113</v>
      </c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/>
      <c r="AR196"/>
    </row>
    <row r="197" spans="2:44" ht="9" customHeight="1">
      <c r="B197"/>
      <c r="C197"/>
      <c r="D197" s="24"/>
      <c r="E197"/>
      <c r="F197" s="24"/>
      <c r="G197" s="33"/>
      <c r="H197" s="32"/>
      <c r="I197" s="2"/>
      <c r="J197" s="2"/>
      <c r="K197"/>
      <c r="L197"/>
      <c r="M197"/>
      <c r="N197" s="24"/>
      <c r="O197"/>
      <c r="P197"/>
      <c r="Q197" s="32"/>
      <c r="R197" s="24"/>
      <c r="S197"/>
      <c r="T197"/>
      <c r="U197"/>
      <c r="V197"/>
      <c r="W197" s="3"/>
      <c r="X197" s="18"/>
      <c r="Y197" s="24"/>
      <c r="Z197" s="24"/>
      <c r="AA197" s="60"/>
      <c r="AB197" s="70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/>
      <c r="AR197"/>
    </row>
    <row r="198" spans="2:44" ht="9" customHeight="1">
      <c r="B198"/>
      <c r="C198"/>
      <c r="D198" s="24"/>
      <c r="E198"/>
      <c r="F198" s="24"/>
      <c r="G198" s="33"/>
      <c r="H198" s="32"/>
      <c r="I198" s="2"/>
      <c r="J198" s="2"/>
      <c r="K198"/>
      <c r="L198"/>
      <c r="M198"/>
      <c r="N198" s="24"/>
      <c r="O198"/>
      <c r="P198"/>
      <c r="Q198" s="32"/>
      <c r="R198" s="24"/>
      <c r="S198"/>
      <c r="T198"/>
      <c r="U198"/>
      <c r="V198"/>
      <c r="W198" s="3"/>
      <c r="X198" s="18"/>
      <c r="Y198" s="24"/>
      <c r="Z198" s="24"/>
      <c r="AA198" s="58"/>
      <c r="AB198" s="59"/>
      <c r="AC198" s="51" t="s">
        <v>114</v>
      </c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/>
      <c r="AR198"/>
    </row>
    <row r="199" spans="2:44" ht="9" customHeight="1">
      <c r="B199"/>
      <c r="C199"/>
      <c r="D199" s="24"/>
      <c r="E199"/>
      <c r="F199" s="24"/>
      <c r="G199" s="33"/>
      <c r="H199" s="32"/>
      <c r="I199" s="2"/>
      <c r="J199" s="2"/>
      <c r="K199"/>
      <c r="L199"/>
      <c r="M199"/>
      <c r="N199" s="24"/>
      <c r="O199"/>
      <c r="P199"/>
      <c r="Q199" s="32"/>
      <c r="R199" s="24"/>
      <c r="S199"/>
      <c r="T199"/>
      <c r="U199"/>
      <c r="V199"/>
      <c r="W199" s="3"/>
      <c r="X199" s="18"/>
      <c r="Y199" s="24"/>
      <c r="Z199" s="24"/>
      <c r="AA199" s="24"/>
      <c r="AB199" s="24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/>
      <c r="AR199"/>
    </row>
    <row r="200" spans="2:44" s="1" customFormat="1" ht="9" customHeight="1">
      <c r="B200"/>
      <c r="C200"/>
      <c r="D200" s="24"/>
      <c r="E200"/>
      <c r="F200" s="24"/>
      <c r="G200" s="33"/>
      <c r="H200" s="32"/>
      <c r="I200" s="2"/>
      <c r="J200" s="2"/>
      <c r="K200"/>
      <c r="L200"/>
      <c r="M200"/>
      <c r="N200" s="24"/>
      <c r="O200"/>
      <c r="P200"/>
      <c r="Q200" s="32"/>
      <c r="R200" s="24"/>
      <c r="S200"/>
      <c r="T200"/>
      <c r="U200"/>
      <c r="W200"/>
      <c r="X200"/>
      <c r="Y200"/>
      <c r="AA200"/>
      <c r="AB200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/>
      <c r="AR200"/>
    </row>
    <row r="201" spans="2:44" ht="9" customHeight="1">
      <c r="B201"/>
      <c r="C201"/>
      <c r="D201" s="24"/>
      <c r="E201"/>
      <c r="F201" s="24"/>
      <c r="G201" s="33"/>
      <c r="H201" s="32"/>
      <c r="I201" s="2"/>
      <c r="J201" s="2"/>
      <c r="K201"/>
      <c r="L201"/>
      <c r="M201"/>
      <c r="N201" s="24"/>
      <c r="O201"/>
      <c r="P201"/>
      <c r="Q201" s="50"/>
      <c r="R201" s="16"/>
      <c r="S201" s="17" t="s">
        <v>115</v>
      </c>
      <c r="T201" s="17"/>
      <c r="U201" s="17"/>
      <c r="V201" s="17"/>
      <c r="W201" s="17"/>
      <c r="X201" s="18">
        <v>8</v>
      </c>
      <c r="Y201" s="16"/>
      <c r="Z201" s="16"/>
      <c r="AA201" s="16"/>
      <c r="AB201" s="16"/>
      <c r="AC201" s="20" t="s">
        <v>116</v>
      </c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/>
      <c r="AR201"/>
    </row>
    <row r="202" spans="2:44" ht="9" customHeight="1">
      <c r="B202"/>
      <c r="C202"/>
      <c r="D202" s="24"/>
      <c r="E202"/>
      <c r="F202" s="24"/>
      <c r="G202" s="33"/>
      <c r="H202" s="32"/>
      <c r="I202" s="2"/>
      <c r="J202" s="2"/>
      <c r="K202"/>
      <c r="L202"/>
      <c r="M202"/>
      <c r="N202" s="24"/>
      <c r="O202"/>
      <c r="P202"/>
      <c r="Q202"/>
      <c r="R202"/>
      <c r="S202" s="17"/>
      <c r="T202" s="17"/>
      <c r="U202" s="17"/>
      <c r="V202" s="17"/>
      <c r="W202" s="17"/>
      <c r="X202" s="18"/>
      <c r="Y202" s="26"/>
      <c r="Z202" s="26"/>
      <c r="AA202" s="37"/>
      <c r="AB202" s="26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/>
      <c r="AR202"/>
    </row>
    <row r="203" spans="2:44" s="1" customFormat="1" ht="6" customHeight="1">
      <c r="B203"/>
      <c r="C203"/>
      <c r="D203" s="24"/>
      <c r="E203"/>
      <c r="F203" s="24"/>
      <c r="G203" s="33"/>
      <c r="H203" s="32"/>
      <c r="I203" s="2"/>
      <c r="J203" s="2"/>
      <c r="K203"/>
      <c r="L203"/>
      <c r="M203"/>
      <c r="N203" s="24"/>
      <c r="O203"/>
      <c r="P203"/>
      <c r="Q203"/>
      <c r="R203"/>
      <c r="S203"/>
      <c r="T203"/>
      <c r="U203"/>
      <c r="W203"/>
      <c r="X203"/>
      <c r="Y203"/>
      <c r="AA203" s="58"/>
      <c r="AB203" s="59"/>
      <c r="AC203" s="20" t="s">
        <v>117</v>
      </c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/>
      <c r="AR203"/>
    </row>
    <row r="204" spans="2:44" s="1" customFormat="1" ht="9" customHeight="1">
      <c r="B204"/>
      <c r="C204"/>
      <c r="D204" s="24"/>
      <c r="E204" s="45"/>
      <c r="F204" s="45"/>
      <c r="G204" s="33"/>
      <c r="H204" s="32"/>
      <c r="I204" s="2"/>
      <c r="J204" s="2"/>
      <c r="K204"/>
      <c r="L204"/>
      <c r="M204"/>
      <c r="N204" s="24"/>
      <c r="O204"/>
      <c r="P204"/>
      <c r="Q204"/>
      <c r="R204"/>
      <c r="S204"/>
      <c r="T204"/>
      <c r="U204"/>
      <c r="W204"/>
      <c r="X204"/>
      <c r="Y204"/>
      <c r="AA204"/>
      <c r="AB204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/>
      <c r="AR204"/>
    </row>
    <row r="205" spans="2:44" ht="9" customHeight="1">
      <c r="B205"/>
      <c r="C205" s="14" t="s">
        <v>118</v>
      </c>
      <c r="D205" s="14"/>
      <c r="E205" s="14"/>
      <c r="F205" s="14"/>
      <c r="G205" s="31"/>
      <c r="H205" s="50"/>
      <c r="I205" s="92"/>
      <c r="J205" s="92"/>
      <c r="K205" s="92"/>
      <c r="L205" s="92"/>
      <c r="M205" s="92"/>
      <c r="N205" s="16"/>
      <c r="O205" s="16"/>
      <c r="P205" s="16"/>
      <c r="Q205" s="16"/>
      <c r="R205" s="16"/>
      <c r="S205" s="17" t="s">
        <v>119</v>
      </c>
      <c r="T205" s="17"/>
      <c r="U205" s="17"/>
      <c r="V205" s="17"/>
      <c r="W205" s="17"/>
      <c r="X205" s="18">
        <v>7</v>
      </c>
      <c r="Y205" s="16"/>
      <c r="Z205" s="16"/>
      <c r="AA205" s="16"/>
      <c r="AB205" s="16"/>
      <c r="AC205" s="20" t="s">
        <v>120</v>
      </c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/>
      <c r="AR205"/>
    </row>
    <row r="206" spans="2:44" ht="9" customHeight="1">
      <c r="B206" s="2"/>
      <c r="C206" s="14"/>
      <c r="D206" s="14"/>
      <c r="E206" s="14"/>
      <c r="F206" s="14"/>
      <c r="G206" s="28">
        <v>1</v>
      </c>
      <c r="H206" s="26"/>
      <c r="I206" s="93"/>
      <c r="J206" s="93"/>
      <c r="K206" s="93"/>
      <c r="L206" s="93"/>
      <c r="M206" s="93"/>
      <c r="N206" s="26"/>
      <c r="O206" s="26"/>
      <c r="P206" s="26"/>
      <c r="Q206" s="26"/>
      <c r="R206" s="26"/>
      <c r="S206" s="17"/>
      <c r="T206" s="17"/>
      <c r="U206" s="17"/>
      <c r="V206" s="17"/>
      <c r="W206" s="17"/>
      <c r="X206" s="18"/>
      <c r="Y206" s="26"/>
      <c r="Z206" s="26"/>
      <c r="AA206" s="26"/>
      <c r="AB206" s="26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/>
      <c r="AR206"/>
    </row>
    <row r="207" spans="2:44" s="1" customFormat="1" ht="9" customHeight="1">
      <c r="B207"/>
      <c r="C207"/>
      <c r="D207"/>
      <c r="E207"/>
      <c r="F207"/>
      <c r="G207"/>
      <c r="H207"/>
      <c r="I207" s="2"/>
      <c r="J207" s="2"/>
      <c r="O207" s="94"/>
      <c r="P207" s="94"/>
      <c r="Q207" s="94"/>
      <c r="R207" s="94"/>
      <c r="S207" s="4"/>
      <c r="T207" s="4"/>
      <c r="U207" s="4"/>
      <c r="V207" s="4"/>
      <c r="W207"/>
      <c r="X207"/>
      <c r="Y207"/>
      <c r="Z207" s="2"/>
      <c r="AA207"/>
      <c r="AB207"/>
      <c r="AC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2:44" s="1" customFormat="1" ht="6" customHeight="1">
      <c r="B208" s="10" t="s">
        <v>121</v>
      </c>
      <c r="C208" s="10"/>
      <c r="D208" s="10"/>
      <c r="E208" s="10"/>
      <c r="F208" s="10"/>
      <c r="G208" s="10"/>
      <c r="H208" s="10"/>
      <c r="I208" s="10"/>
      <c r="J208" s="10"/>
      <c r="K208"/>
      <c r="L208"/>
      <c r="O208"/>
      <c r="P208"/>
      <c r="Q208" s="94"/>
      <c r="R208" s="94"/>
      <c r="S208" s="94"/>
      <c r="T208" s="94"/>
      <c r="U208" s="4"/>
      <c r="V208" s="4"/>
      <c r="W208" s="4"/>
      <c r="X208" s="4"/>
      <c r="Y208"/>
      <c r="AA208"/>
      <c r="AB208" s="2"/>
      <c r="AC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2:44" s="1" customFormat="1" ht="9" customHeight="1">
      <c r="B209" s="10"/>
      <c r="C209" s="10"/>
      <c r="D209" s="10"/>
      <c r="E209" s="10"/>
      <c r="F209" s="10"/>
      <c r="G209" s="10"/>
      <c r="H209" s="10"/>
      <c r="I209" s="10"/>
      <c r="J209" s="10"/>
      <c r="K209"/>
      <c r="L209"/>
      <c r="O209"/>
      <c r="P209"/>
      <c r="Q209" s="94"/>
      <c r="R209" s="94"/>
      <c r="S209" s="94"/>
      <c r="T209" s="94"/>
      <c r="U209" s="4"/>
      <c r="V209" s="4"/>
      <c r="W209" s="4"/>
      <c r="X209" s="4"/>
      <c r="Y209"/>
      <c r="AA209"/>
      <c r="AB209" s="2"/>
      <c r="AC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2:44" s="1" customFormat="1" ht="9" customHeight="1">
      <c r="B210"/>
      <c r="C210"/>
      <c r="D210"/>
      <c r="E210"/>
      <c r="F210"/>
      <c r="G210"/>
      <c r="H210"/>
      <c r="I210" s="2"/>
      <c r="J210" s="2"/>
      <c r="K210"/>
      <c r="L210"/>
      <c r="O210"/>
      <c r="P210"/>
      <c r="Q210" s="94"/>
      <c r="R210" s="94"/>
      <c r="S210" s="94"/>
      <c r="T210" s="94"/>
      <c r="U210" s="4"/>
      <c r="V210" s="4"/>
      <c r="W210" s="4"/>
      <c r="X210" s="4"/>
      <c r="Y210"/>
      <c r="AA210"/>
      <c r="AB210" s="2"/>
      <c r="AC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2:44" s="1" customFormat="1" ht="7.5" customHeight="1">
      <c r="B211"/>
      <c r="C211"/>
      <c r="D211"/>
      <c r="E211"/>
      <c r="F211"/>
      <c r="G211"/>
      <c r="H211"/>
      <c r="I211" s="2"/>
      <c r="J211" s="2"/>
      <c r="K211"/>
      <c r="L211"/>
      <c r="O211"/>
      <c r="P211"/>
      <c r="Q211" s="94"/>
      <c r="R211" s="94"/>
      <c r="S211" s="94"/>
      <c r="T211" s="94"/>
      <c r="U211" s="4"/>
      <c r="V211" s="4"/>
      <c r="W211" s="4"/>
      <c r="X211" s="4"/>
      <c r="Y211"/>
      <c r="AA211"/>
      <c r="AB211" s="2"/>
      <c r="AC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2:44" s="1" customFormat="1" ht="7.5" customHeight="1">
      <c r="B212" s="14" t="s">
        <v>122</v>
      </c>
      <c r="C212" s="14"/>
      <c r="D212" s="14"/>
      <c r="E212" s="14"/>
      <c r="F212" s="14"/>
      <c r="G212" s="14"/>
      <c r="H212" s="14"/>
      <c r="I212" s="14"/>
      <c r="J212" s="29"/>
      <c r="K212" s="17" t="s">
        <v>123</v>
      </c>
      <c r="L212" s="17"/>
      <c r="M212" s="17"/>
      <c r="N212" s="17"/>
      <c r="O212" s="18">
        <v>6</v>
      </c>
      <c r="P212" s="18"/>
      <c r="Q212" s="16"/>
      <c r="R212" s="16"/>
      <c r="S212" s="16"/>
      <c r="T212" s="20" t="s">
        <v>124</v>
      </c>
      <c r="U212" s="20"/>
      <c r="V212" s="20"/>
      <c r="W212" s="20"/>
      <c r="X212" s="20"/>
      <c r="Y212" s="20"/>
      <c r="Z212" s="20"/>
      <c r="AA212" s="20"/>
      <c r="AB212" s="20"/>
      <c r="AC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2:44" s="1" customFormat="1" ht="9" customHeight="1">
      <c r="B213" s="14"/>
      <c r="C213" s="14"/>
      <c r="D213" s="14"/>
      <c r="E213" s="14"/>
      <c r="F213" s="14"/>
      <c r="G213" s="14"/>
      <c r="H213" s="14"/>
      <c r="I213" s="14"/>
      <c r="J213" s="37"/>
      <c r="K213" s="17"/>
      <c r="L213" s="17"/>
      <c r="M213" s="17"/>
      <c r="N213" s="17"/>
      <c r="O213" s="18"/>
      <c r="P213" s="18"/>
      <c r="Q213" s="26"/>
      <c r="R213" s="26"/>
      <c r="S213" s="26"/>
      <c r="T213" s="20"/>
      <c r="U213" s="20"/>
      <c r="V213" s="20"/>
      <c r="W213" s="20"/>
      <c r="X213" s="20"/>
      <c r="Y213" s="20"/>
      <c r="Z213" s="20"/>
      <c r="AA213" s="20"/>
      <c r="AB213" s="20"/>
      <c r="AC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2:44" s="1" customFormat="1" ht="9" customHeight="1">
      <c r="B214" s="18"/>
      <c r="C214" s="18"/>
      <c r="D214" s="18"/>
      <c r="E214" s="18"/>
      <c r="F214" s="18"/>
      <c r="G214" s="18"/>
      <c r="H214" s="18"/>
      <c r="I214" s="18"/>
      <c r="J214" s="24"/>
      <c r="K214" s="3"/>
      <c r="L214" s="3"/>
      <c r="M214" s="3"/>
      <c r="N214" s="3"/>
      <c r="O214" s="18"/>
      <c r="P214" s="18"/>
      <c r="Q214" s="24"/>
      <c r="R214" s="24"/>
      <c r="S214" s="24"/>
      <c r="T214" s="21"/>
      <c r="U214" s="21"/>
      <c r="V214" s="21"/>
      <c r="W214" s="21"/>
      <c r="X214" s="21"/>
      <c r="Y214" s="21"/>
      <c r="Z214" s="21"/>
      <c r="AA214" s="21"/>
      <c r="AB214" s="21"/>
      <c r="AC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2:44" s="1" customFormat="1" ht="7.5" customHeight="1">
      <c r="B215" s="18"/>
      <c r="C215" s="18"/>
      <c r="D215" s="18"/>
      <c r="E215" s="18"/>
      <c r="F215" s="18"/>
      <c r="G215" s="18"/>
      <c r="H215" s="18"/>
      <c r="I215" s="18"/>
      <c r="J215" s="24"/>
      <c r="K215" s="3"/>
      <c r="L215" s="3"/>
      <c r="M215" s="3"/>
      <c r="N215" s="3"/>
      <c r="O215" s="18"/>
      <c r="P215" s="18"/>
      <c r="Q215" s="24"/>
      <c r="R215" s="24"/>
      <c r="S215" s="24"/>
      <c r="T215" s="21"/>
      <c r="U215" s="21"/>
      <c r="V215" s="21"/>
      <c r="W215" s="21"/>
      <c r="X215" s="21"/>
      <c r="Y215" s="21"/>
      <c r="Z215" s="21"/>
      <c r="AA215" s="21"/>
      <c r="AB215" s="21"/>
      <c r="AC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2:44" s="1" customFormat="1" ht="7.5" customHeight="1">
      <c r="B216" s="10" t="s">
        <v>125</v>
      </c>
      <c r="C216" s="10"/>
      <c r="D216" s="10"/>
      <c r="E216" s="10"/>
      <c r="F216" s="10"/>
      <c r="G216" s="10"/>
      <c r="H216" s="10"/>
      <c r="I216" s="10"/>
      <c r="J216" s="10"/>
      <c r="K216"/>
      <c r="L216"/>
      <c r="O216"/>
      <c r="P216"/>
      <c r="Q216" s="94"/>
      <c r="R216" s="94"/>
      <c r="S216" s="94"/>
      <c r="T216" s="94"/>
      <c r="U216" s="4"/>
      <c r="V216" s="4"/>
      <c r="W216" s="4"/>
      <c r="X216" s="4"/>
      <c r="Y216"/>
      <c r="AA216"/>
      <c r="AB216" s="2"/>
      <c r="AC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2:44" s="1" customFormat="1" ht="9" customHeight="1">
      <c r="B217" s="10"/>
      <c r="C217" s="10"/>
      <c r="D217" s="10"/>
      <c r="E217" s="10"/>
      <c r="F217" s="10"/>
      <c r="G217" s="10"/>
      <c r="H217" s="10"/>
      <c r="I217" s="10"/>
      <c r="J217" s="10"/>
      <c r="K217"/>
      <c r="L217"/>
      <c r="O217"/>
      <c r="P217"/>
      <c r="Q217" s="94"/>
      <c r="R217" s="94"/>
      <c r="S217" s="94"/>
      <c r="T217" s="94"/>
      <c r="U217" s="4"/>
      <c r="V217" s="4"/>
      <c r="W217" s="4"/>
      <c r="X217" s="4"/>
      <c r="Y217"/>
      <c r="AA217"/>
      <c r="AB217" s="2"/>
      <c r="AC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2:44" s="1" customFormat="1" ht="9" customHeight="1">
      <c r="B218"/>
      <c r="C218"/>
      <c r="D218"/>
      <c r="E218"/>
      <c r="F218"/>
      <c r="G218"/>
      <c r="H218"/>
      <c r="I218" s="2"/>
      <c r="J218" s="2"/>
      <c r="K218"/>
      <c r="L218"/>
      <c r="O218"/>
      <c r="P218"/>
      <c r="Q218" s="94"/>
      <c r="R218" s="94"/>
      <c r="S218" s="94"/>
      <c r="T218" s="94"/>
      <c r="U218" s="4"/>
      <c r="V218" s="4"/>
      <c r="W218" s="4"/>
      <c r="X218" s="4"/>
      <c r="Y218"/>
      <c r="AA218"/>
      <c r="AB218" s="2"/>
      <c r="AC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2:44" s="1" customFormat="1" ht="7.5" customHeight="1">
      <c r="B219"/>
      <c r="C219"/>
      <c r="D219"/>
      <c r="E219"/>
      <c r="F219"/>
      <c r="G219"/>
      <c r="H219"/>
      <c r="I219" s="2"/>
      <c r="J219" s="2"/>
      <c r="K219"/>
      <c r="L219"/>
      <c r="O219"/>
      <c r="P219"/>
      <c r="Q219" s="94"/>
      <c r="R219" s="94"/>
      <c r="S219" s="94"/>
      <c r="T219" s="94"/>
      <c r="U219" s="4"/>
      <c r="V219" s="4"/>
      <c r="W219" s="4"/>
      <c r="X219" s="4"/>
      <c r="Y219"/>
      <c r="AA219"/>
      <c r="AB219" s="2"/>
      <c r="AC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2:44" s="1" customFormat="1" ht="7.5" customHeight="1">
      <c r="B220" s="14" t="s">
        <v>126</v>
      </c>
      <c r="C220" s="14"/>
      <c r="D220" s="14"/>
      <c r="E220" s="14"/>
      <c r="F220" s="14"/>
      <c r="G220" s="14"/>
      <c r="H220" s="14"/>
      <c r="I220" s="14"/>
      <c r="J220" s="29"/>
      <c r="K220" s="17" t="s">
        <v>123</v>
      </c>
      <c r="L220" s="17"/>
      <c r="M220" s="17"/>
      <c r="N220" s="17"/>
      <c r="O220" s="18">
        <v>3</v>
      </c>
      <c r="P220" s="18"/>
      <c r="Q220" s="16"/>
      <c r="R220" s="16"/>
      <c r="S220" s="16"/>
      <c r="T220" s="20" t="s">
        <v>127</v>
      </c>
      <c r="U220" s="20"/>
      <c r="V220" s="20"/>
      <c r="W220" s="20"/>
      <c r="X220" s="20"/>
      <c r="Y220" s="20"/>
      <c r="Z220" s="20"/>
      <c r="AA220" s="20"/>
      <c r="AB220" s="20"/>
      <c r="AC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2:44" s="1" customFormat="1" ht="9" customHeight="1">
      <c r="B221" s="14"/>
      <c r="C221" s="14"/>
      <c r="D221" s="14"/>
      <c r="E221" s="14"/>
      <c r="F221" s="14"/>
      <c r="G221" s="14"/>
      <c r="H221" s="14"/>
      <c r="I221" s="14"/>
      <c r="J221" s="37"/>
      <c r="K221" s="17"/>
      <c r="L221" s="17"/>
      <c r="M221" s="17"/>
      <c r="N221" s="17"/>
      <c r="O221" s="18"/>
      <c r="P221" s="18"/>
      <c r="Q221" s="26"/>
      <c r="R221" s="26"/>
      <c r="S221" s="26"/>
      <c r="T221" s="20"/>
      <c r="U221" s="20"/>
      <c r="V221" s="20"/>
      <c r="W221" s="20"/>
      <c r="X221" s="20"/>
      <c r="Y221" s="20"/>
      <c r="Z221" s="20"/>
      <c r="AA221" s="20"/>
      <c r="AB221" s="20"/>
      <c r="AC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2:44" s="1" customFormat="1" ht="9" customHeight="1">
      <c r="B222"/>
      <c r="C222"/>
      <c r="D222"/>
      <c r="E222"/>
      <c r="F222"/>
      <c r="G222"/>
      <c r="H222"/>
      <c r="I222" s="2"/>
      <c r="J222" s="24"/>
      <c r="K222"/>
      <c r="L222"/>
      <c r="M222"/>
      <c r="N222"/>
      <c r="O222"/>
      <c r="P222"/>
      <c r="Q222"/>
      <c r="R222"/>
      <c r="T222" s="94"/>
      <c r="U222" s="94"/>
      <c r="V222" s="94"/>
      <c r="W222" s="4"/>
      <c r="X222" s="4"/>
      <c r="Y222" s="4"/>
      <c r="Z222"/>
      <c r="AA222" s="4"/>
      <c r="AB222" s="21"/>
      <c r="AC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2:44" s="1" customFormat="1" ht="7.5" customHeight="1">
      <c r="B223"/>
      <c r="C223"/>
      <c r="D223"/>
      <c r="E223"/>
      <c r="F223"/>
      <c r="G223"/>
      <c r="H223"/>
      <c r="I223" s="2"/>
      <c r="J223" s="2"/>
      <c r="K223"/>
      <c r="L223"/>
      <c r="O223"/>
      <c r="P223"/>
      <c r="Q223" s="94"/>
      <c r="R223" s="94"/>
      <c r="S223" s="94"/>
      <c r="T223" s="94"/>
      <c r="U223" s="4"/>
      <c r="V223" s="4"/>
      <c r="W223" s="4"/>
      <c r="X223" s="4"/>
      <c r="Y223"/>
      <c r="AA223"/>
      <c r="AB223" s="2"/>
      <c r="AC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2:44" s="1" customFormat="1" ht="7.5" customHeight="1">
      <c r="B224" s="14" t="s">
        <v>128</v>
      </c>
      <c r="C224" s="14"/>
      <c r="D224" s="14"/>
      <c r="E224" s="14"/>
      <c r="F224" s="14"/>
      <c r="G224" s="14"/>
      <c r="H224" s="14"/>
      <c r="I224" s="14"/>
      <c r="J224" s="29"/>
      <c r="K224" s="17" t="s">
        <v>123</v>
      </c>
      <c r="L224" s="17"/>
      <c r="M224" s="17"/>
      <c r="N224" s="17"/>
      <c r="O224" s="18">
        <v>3</v>
      </c>
      <c r="P224" s="18"/>
      <c r="Q224" s="16"/>
      <c r="R224" s="16"/>
      <c r="S224" s="16"/>
      <c r="T224" s="20" t="s">
        <v>129</v>
      </c>
      <c r="U224" s="20"/>
      <c r="V224" s="20"/>
      <c r="W224" s="20"/>
      <c r="X224" s="20"/>
      <c r="Y224" s="20"/>
      <c r="Z224" s="20"/>
      <c r="AA224" s="20"/>
      <c r="AB224" s="20"/>
      <c r="AC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2:44" s="1" customFormat="1" ht="9" customHeight="1">
      <c r="B225" s="14"/>
      <c r="C225" s="14"/>
      <c r="D225" s="14"/>
      <c r="E225" s="14"/>
      <c r="F225" s="14"/>
      <c r="G225" s="14"/>
      <c r="H225" s="14"/>
      <c r="I225" s="14"/>
      <c r="J225" s="37"/>
      <c r="K225" s="17"/>
      <c r="L225" s="17"/>
      <c r="M225" s="17"/>
      <c r="N225" s="17"/>
      <c r="O225" s="18"/>
      <c r="P225" s="18"/>
      <c r="Q225" s="26"/>
      <c r="R225" s="26"/>
      <c r="S225" s="26"/>
      <c r="T225" s="20"/>
      <c r="U225" s="20"/>
      <c r="V225" s="20"/>
      <c r="W225" s="20"/>
      <c r="X225" s="20"/>
      <c r="Y225" s="20"/>
      <c r="Z225" s="20"/>
      <c r="AA225" s="20"/>
      <c r="AB225" s="20"/>
      <c r="AC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2:44" s="1" customFormat="1" ht="9" customHeight="1">
      <c r="B226"/>
      <c r="C226"/>
      <c r="D226"/>
      <c r="E226"/>
      <c r="F226"/>
      <c r="G226"/>
      <c r="H226"/>
      <c r="I226" s="2"/>
      <c r="J226" s="24"/>
      <c r="K226"/>
      <c r="L226"/>
      <c r="M226"/>
      <c r="N226"/>
      <c r="O226"/>
      <c r="P226"/>
      <c r="Q226"/>
      <c r="R226"/>
      <c r="T226" s="94"/>
      <c r="U226" s="94"/>
      <c r="V226" s="94"/>
      <c r="W226" s="4"/>
      <c r="X226" s="4"/>
      <c r="Y226" s="4"/>
      <c r="Z226"/>
      <c r="AA226" s="4"/>
      <c r="AB226" s="21"/>
      <c r="AC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2:44" s="1" customFormat="1" ht="7.5" customHeight="1">
      <c r="B227"/>
      <c r="C227"/>
      <c r="D227"/>
      <c r="E227"/>
      <c r="F227"/>
      <c r="G227"/>
      <c r="H227"/>
      <c r="I227" s="2"/>
      <c r="J227"/>
      <c r="K227"/>
      <c r="L227"/>
      <c r="M227"/>
      <c r="N227"/>
      <c r="O227"/>
      <c r="P227"/>
      <c r="Q227"/>
      <c r="R227"/>
      <c r="T227" s="94"/>
      <c r="U227" s="94"/>
      <c r="V227" s="94"/>
      <c r="W227" s="4"/>
      <c r="X227" s="4"/>
      <c r="Y227" s="4"/>
      <c r="Z227"/>
      <c r="AA227" s="4"/>
      <c r="AB227" s="21"/>
      <c r="AC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2:44" s="1" customFormat="1" ht="7.5" customHeight="1">
      <c r="B228" s="14" t="s">
        <v>130</v>
      </c>
      <c r="C228" s="14"/>
      <c r="D228" s="14"/>
      <c r="E228" s="14"/>
      <c r="F228" s="14"/>
      <c r="G228" s="14"/>
      <c r="H228" s="14"/>
      <c r="I228" s="14"/>
      <c r="J228" s="29"/>
      <c r="K228" s="17" t="s">
        <v>123</v>
      </c>
      <c r="L228" s="17"/>
      <c r="M228" s="17"/>
      <c r="N228" s="17"/>
      <c r="O228" s="18">
        <v>4</v>
      </c>
      <c r="P228" s="18"/>
      <c r="Q228" s="16"/>
      <c r="R228" s="16"/>
      <c r="S228" s="16"/>
      <c r="T228" s="20" t="s">
        <v>131</v>
      </c>
      <c r="U228" s="20"/>
      <c r="V228" s="20"/>
      <c r="W228" s="20"/>
      <c r="X228" s="20"/>
      <c r="Y228" s="20"/>
      <c r="Z228" s="20"/>
      <c r="AA228" s="20"/>
      <c r="AB228" s="20"/>
      <c r="AC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2:44" s="1" customFormat="1" ht="9" customHeight="1">
      <c r="B229" s="14"/>
      <c r="C229" s="14"/>
      <c r="D229" s="14"/>
      <c r="E229" s="14"/>
      <c r="F229" s="14"/>
      <c r="G229" s="14"/>
      <c r="H229" s="14"/>
      <c r="I229" s="14"/>
      <c r="J229" s="37"/>
      <c r="K229" s="17"/>
      <c r="L229" s="17"/>
      <c r="M229" s="17"/>
      <c r="N229" s="17"/>
      <c r="O229" s="18"/>
      <c r="P229" s="18"/>
      <c r="Q229" s="26"/>
      <c r="R229" s="26"/>
      <c r="S229" s="26"/>
      <c r="T229" s="20"/>
      <c r="U229" s="20"/>
      <c r="V229" s="20"/>
      <c r="W229" s="20"/>
      <c r="X229" s="20"/>
      <c r="Y229" s="20"/>
      <c r="Z229" s="20"/>
      <c r="AA229" s="20"/>
      <c r="AB229" s="20"/>
      <c r="AC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2:44" s="1" customFormat="1" ht="9" customHeight="1">
      <c r="B230"/>
      <c r="C230"/>
      <c r="D230"/>
      <c r="E230"/>
      <c r="F230"/>
      <c r="G230"/>
      <c r="H230"/>
      <c r="I230" s="2"/>
      <c r="J230" s="24"/>
      <c r="K230"/>
      <c r="L230"/>
      <c r="M230"/>
      <c r="N230"/>
      <c r="O230"/>
      <c r="P230"/>
      <c r="Q230"/>
      <c r="R230"/>
      <c r="T230" s="21"/>
      <c r="U230" s="21"/>
      <c r="V230" s="21"/>
      <c r="W230" s="21"/>
      <c r="X230" s="21"/>
      <c r="Y230" s="21"/>
      <c r="Z230" s="21"/>
      <c r="AA230" s="21"/>
      <c r="AB230" s="21"/>
      <c r="AC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2:44" s="1" customFormat="1" ht="7.5" customHeight="1">
      <c r="B231"/>
      <c r="C231"/>
      <c r="D231"/>
      <c r="E231"/>
      <c r="F231"/>
      <c r="G231"/>
      <c r="H231"/>
      <c r="I231"/>
      <c r="J231"/>
      <c r="K231"/>
      <c r="L231" s="24"/>
      <c r="M231"/>
      <c r="N231"/>
      <c r="O231" s="2"/>
      <c r="P231" s="2"/>
      <c r="Q231"/>
      <c r="R231"/>
      <c r="V231" s="21"/>
      <c r="W231" s="21"/>
      <c r="X231" s="21"/>
      <c r="Y231" s="21"/>
      <c r="Z231" s="21"/>
      <c r="AA231" s="21"/>
      <c r="AB231" s="21"/>
      <c r="AC231" s="21"/>
      <c r="AD231" s="2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2:44" s="1" customFormat="1" ht="7.5" customHeight="1">
      <c r="B232" s="14" t="s">
        <v>132</v>
      </c>
      <c r="C232" s="14"/>
      <c r="D232" s="14"/>
      <c r="E232" s="14"/>
      <c r="F232" s="14"/>
      <c r="G232" s="14"/>
      <c r="H232" s="14"/>
      <c r="I232" s="14"/>
      <c r="J232" s="2"/>
      <c r="K232"/>
      <c r="L232"/>
      <c r="O232"/>
      <c r="P232"/>
      <c r="Q232" s="94"/>
      <c r="R232" s="94"/>
      <c r="S232" s="94"/>
      <c r="T232" s="94"/>
      <c r="U232" s="4"/>
      <c r="V232" s="4"/>
      <c r="W232" s="4"/>
      <c r="X232" s="4"/>
      <c r="Y232"/>
      <c r="AA232"/>
      <c r="AB232" s="2"/>
      <c r="AC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2:44" s="1" customFormat="1" ht="9" customHeight="1">
      <c r="B233" s="14"/>
      <c r="C233" s="14"/>
      <c r="D233" s="14"/>
      <c r="E233" s="14"/>
      <c r="F233" s="14"/>
      <c r="G233" s="14"/>
      <c r="H233" s="14"/>
      <c r="I233" s="14"/>
      <c r="J233" s="2"/>
      <c r="K233"/>
      <c r="L233"/>
      <c r="O233"/>
      <c r="P233"/>
      <c r="Q233" s="94"/>
      <c r="R233" s="94"/>
      <c r="S233" s="94"/>
      <c r="T233" s="94"/>
      <c r="U233" s="4"/>
      <c r="V233" s="4"/>
      <c r="W233" s="4"/>
      <c r="X233" s="4"/>
      <c r="Y233"/>
      <c r="AA233"/>
      <c r="AB233" s="2"/>
      <c r="AC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3:44" s="1" customFormat="1" ht="9" customHeight="1">
      <c r="C234" s="70"/>
      <c r="D234" s="95"/>
      <c r="E234" s="24"/>
      <c r="F234" s="24"/>
      <c r="G234" s="24"/>
      <c r="H234" s="24"/>
      <c r="I234" s="24"/>
      <c r="J234" s="24"/>
      <c r="M234"/>
      <c r="N234" s="24"/>
      <c r="O234" s="17" t="s">
        <v>133</v>
      </c>
      <c r="P234" s="17"/>
      <c r="Q234" s="17"/>
      <c r="R234" s="17"/>
      <c r="S234" s="17"/>
      <c r="T234" s="18">
        <v>8</v>
      </c>
      <c r="U234" s="18"/>
      <c r="V234" s="92"/>
      <c r="W234" s="16"/>
      <c r="X234" s="16"/>
      <c r="Y234" s="20" t="s">
        <v>134</v>
      </c>
      <c r="Z234" s="20"/>
      <c r="AA234" s="20"/>
      <c r="AB234" s="20"/>
      <c r="AC234" s="20"/>
      <c r="AD234" s="20"/>
      <c r="AE234" s="20"/>
      <c r="AF234" s="20"/>
      <c r="AG234" s="20"/>
      <c r="AH234"/>
      <c r="AI234"/>
      <c r="AJ234"/>
      <c r="AK234"/>
      <c r="AL234"/>
      <c r="AM234"/>
      <c r="AN234"/>
      <c r="AO234"/>
      <c r="AP234"/>
      <c r="AQ234"/>
      <c r="AR234"/>
    </row>
    <row r="235" spans="3:44" s="1" customFormat="1" ht="9" customHeight="1">
      <c r="C235" s="24"/>
      <c r="D235" s="33"/>
      <c r="E235" s="24"/>
      <c r="F235" s="24"/>
      <c r="G235" s="24"/>
      <c r="H235" s="24"/>
      <c r="I235" s="24"/>
      <c r="J235" s="24"/>
      <c r="M235" s="47"/>
      <c r="N235" s="25"/>
      <c r="O235" s="17"/>
      <c r="P235" s="17"/>
      <c r="Q235" s="17"/>
      <c r="R235" s="17"/>
      <c r="S235" s="17"/>
      <c r="T235" s="18"/>
      <c r="U235" s="18"/>
      <c r="V235" s="28"/>
      <c r="W235" s="26"/>
      <c r="X235" s="26"/>
      <c r="Y235" s="20"/>
      <c r="Z235" s="20"/>
      <c r="AA235" s="20"/>
      <c r="AB235" s="20"/>
      <c r="AC235" s="20"/>
      <c r="AD235" s="20"/>
      <c r="AE235" s="20"/>
      <c r="AF235" s="20"/>
      <c r="AG235" s="20"/>
      <c r="AH235"/>
      <c r="AI235"/>
      <c r="AJ235"/>
      <c r="AK235"/>
      <c r="AL235"/>
      <c r="AM235"/>
      <c r="AN235"/>
      <c r="AO235"/>
      <c r="AP235"/>
      <c r="AQ235"/>
      <c r="AR235"/>
    </row>
    <row r="236" spans="3:44" s="1" customFormat="1" ht="9" customHeight="1">
      <c r="C236" s="45"/>
      <c r="D236" s="96"/>
      <c r="E236" s="46"/>
      <c r="F236" s="46"/>
      <c r="G236" s="46"/>
      <c r="H236" s="46"/>
      <c r="I236" s="46"/>
      <c r="J236" s="46"/>
      <c r="M236" s="47"/>
      <c r="N236" s="32"/>
      <c r="O236" s="2"/>
      <c r="P236" s="2"/>
      <c r="Q236" s="2"/>
      <c r="R236" s="2"/>
      <c r="U236" s="83"/>
      <c r="V236" s="83"/>
      <c r="W236" s="24"/>
      <c r="X236" s="24"/>
      <c r="Y236" s="94"/>
      <c r="Z236" s="94"/>
      <c r="AA236" s="94"/>
      <c r="AB236" s="21"/>
      <c r="AC236" s="21"/>
      <c r="AD236" s="21"/>
      <c r="AE236" s="21"/>
      <c r="AF236" s="21"/>
      <c r="AG236" s="21"/>
      <c r="AH236"/>
      <c r="AI236"/>
      <c r="AJ236"/>
      <c r="AK236"/>
      <c r="AL236"/>
      <c r="AM236"/>
      <c r="AN236"/>
      <c r="AO236"/>
      <c r="AP236"/>
      <c r="AQ236"/>
      <c r="AR236"/>
    </row>
    <row r="237" spans="3:44" s="1" customFormat="1" ht="9" customHeight="1">
      <c r="C237" s="45"/>
      <c r="D237" s="96"/>
      <c r="E237" s="46"/>
      <c r="F237" s="46"/>
      <c r="G237" s="46"/>
      <c r="H237" s="46"/>
      <c r="I237" s="46"/>
      <c r="J237" s="46"/>
      <c r="M237" s="47"/>
      <c r="N237" s="50"/>
      <c r="O237" s="88" t="s">
        <v>135</v>
      </c>
      <c r="P237" s="88"/>
      <c r="Q237" s="88"/>
      <c r="R237" s="88"/>
      <c r="S237" s="88"/>
      <c r="T237" s="18">
        <v>5</v>
      </c>
      <c r="U237" s="18"/>
      <c r="V237" s="18"/>
      <c r="W237" s="24"/>
      <c r="X237" s="24"/>
      <c r="Y237" s="20"/>
      <c r="Z237" s="20"/>
      <c r="AA237" s="20"/>
      <c r="AB237" s="20"/>
      <c r="AC237" s="20"/>
      <c r="AD237" s="20"/>
      <c r="AE237" s="20"/>
      <c r="AF237" s="20"/>
      <c r="AG237" s="20"/>
      <c r="AH237"/>
      <c r="AI237"/>
      <c r="AJ237"/>
      <c r="AK237"/>
      <c r="AL237"/>
      <c r="AM237"/>
      <c r="AN237"/>
      <c r="AO237"/>
      <c r="AP237"/>
      <c r="AQ237"/>
      <c r="AR237"/>
    </row>
    <row r="238" spans="3:44" s="1" customFormat="1" ht="9" customHeight="1">
      <c r="C238" s="45"/>
      <c r="D238" s="96"/>
      <c r="E238" s="24"/>
      <c r="F238" s="24"/>
      <c r="G238" s="24"/>
      <c r="H238" s="24"/>
      <c r="I238" s="24"/>
      <c r="J238" s="24"/>
      <c r="M238" s="47"/>
      <c r="N238" s="24"/>
      <c r="O238" s="88"/>
      <c r="P238" s="88"/>
      <c r="Q238" s="88"/>
      <c r="R238" s="88"/>
      <c r="S238" s="88"/>
      <c r="T238" s="18"/>
      <c r="U238" s="18"/>
      <c r="V238" s="18"/>
      <c r="W238" s="24"/>
      <c r="X238" s="24"/>
      <c r="Y238" s="20"/>
      <c r="Z238" s="20"/>
      <c r="AA238" s="20"/>
      <c r="AB238" s="20"/>
      <c r="AC238" s="20"/>
      <c r="AD238" s="20"/>
      <c r="AE238" s="20"/>
      <c r="AF238" s="20"/>
      <c r="AG238" s="20"/>
      <c r="AH238"/>
      <c r="AI238"/>
      <c r="AJ238"/>
      <c r="AK238"/>
      <c r="AL238"/>
      <c r="AM238"/>
      <c r="AN238"/>
      <c r="AO238"/>
      <c r="AP238"/>
      <c r="AQ238"/>
      <c r="AR238"/>
    </row>
    <row r="239" spans="3:44" s="1" customFormat="1" ht="9" customHeight="1">
      <c r="C239" s="45"/>
      <c r="D239" s="96"/>
      <c r="E239" s="24"/>
      <c r="F239" s="24"/>
      <c r="G239" s="24"/>
      <c r="H239" s="24"/>
      <c r="I239" s="24"/>
      <c r="J239" s="24"/>
      <c r="M239" s="47"/>
      <c r="N239" s="24"/>
      <c r="O239" s="83"/>
      <c r="P239" s="83"/>
      <c r="Q239" s="83"/>
      <c r="R239" s="83"/>
      <c r="S239" s="83"/>
      <c r="T239" s="18"/>
      <c r="U239" s="18"/>
      <c r="V239" s="18"/>
      <c r="W239" s="24"/>
      <c r="X239" s="24"/>
      <c r="Y239" s="21"/>
      <c r="Z239" s="21"/>
      <c r="AA239" s="21"/>
      <c r="AB239" s="21"/>
      <c r="AC239" s="21"/>
      <c r="AD239" s="21"/>
      <c r="AE239" s="21"/>
      <c r="AF239" s="21"/>
      <c r="AG239" s="21"/>
      <c r="AH239"/>
      <c r="AI239"/>
      <c r="AJ239"/>
      <c r="AK239"/>
      <c r="AL239"/>
      <c r="AM239"/>
      <c r="AN239"/>
      <c r="AO239"/>
      <c r="AP239"/>
      <c r="AQ239"/>
      <c r="AR239"/>
    </row>
    <row r="240" spans="3:44" s="1" customFormat="1" ht="9" customHeight="1">
      <c r="C240" s="45"/>
      <c r="D240" s="96"/>
      <c r="E240" s="24"/>
      <c r="F240" s="24"/>
      <c r="G240" s="24"/>
      <c r="H240" s="24"/>
      <c r="I240" s="24"/>
      <c r="J240" s="24"/>
      <c r="M240" s="47"/>
      <c r="N240" s="24"/>
      <c r="O240" s="83"/>
      <c r="P240" s="83"/>
      <c r="Q240" s="83"/>
      <c r="R240" s="83"/>
      <c r="S240" s="83"/>
      <c r="T240" s="18"/>
      <c r="U240" s="18"/>
      <c r="V240" s="18"/>
      <c r="W240" s="24"/>
      <c r="X240" s="24"/>
      <c r="Y240" s="21"/>
      <c r="Z240" s="21"/>
      <c r="AA240" s="21"/>
      <c r="AB240" s="21"/>
      <c r="AC240" s="21"/>
      <c r="AD240" s="21"/>
      <c r="AE240" s="21"/>
      <c r="AF240" s="21"/>
      <c r="AG240" s="21"/>
      <c r="AH240"/>
      <c r="AI240"/>
      <c r="AJ240"/>
      <c r="AK240"/>
      <c r="AL240"/>
      <c r="AM240"/>
      <c r="AN240"/>
      <c r="AO240"/>
      <c r="AP240"/>
      <c r="AQ240"/>
      <c r="AR240"/>
    </row>
    <row r="241" spans="3:44" s="1" customFormat="1" ht="9" customHeight="1">
      <c r="C241" s="45"/>
      <c r="D241" s="96"/>
      <c r="E241" s="24"/>
      <c r="F241" s="24"/>
      <c r="G241" s="24"/>
      <c r="H241" s="24"/>
      <c r="I241" s="24"/>
      <c r="J241" s="24"/>
      <c r="M241" s="47"/>
      <c r="N241" s="24"/>
      <c r="O241" s="2"/>
      <c r="P241" s="2"/>
      <c r="Q241" s="2"/>
      <c r="R241" s="2"/>
      <c r="W241"/>
      <c r="X241"/>
      <c r="Y241" s="94"/>
      <c r="Z241" s="94"/>
      <c r="AA241" s="94"/>
      <c r="AB241" s="4"/>
      <c r="AC241" s="4"/>
      <c r="AD241" s="4"/>
      <c r="AE241" s="4"/>
      <c r="AF241" s="21"/>
      <c r="AG241" s="4"/>
      <c r="AH241"/>
      <c r="AI241"/>
      <c r="AJ241"/>
      <c r="AK241"/>
      <c r="AL241"/>
      <c r="AM241"/>
      <c r="AN241"/>
      <c r="AO241"/>
      <c r="AP241"/>
      <c r="AQ241"/>
      <c r="AR241"/>
    </row>
    <row r="242" spans="3:44" s="1" customFormat="1" ht="9" customHeight="1">
      <c r="C242" s="45"/>
      <c r="D242" s="96"/>
      <c r="E242" s="24"/>
      <c r="F242" s="24"/>
      <c r="G242" s="24"/>
      <c r="H242" s="24"/>
      <c r="I242" s="24"/>
      <c r="J242" s="24"/>
      <c r="M242" s="47"/>
      <c r="N242" s="50"/>
      <c r="O242" s="17" t="s">
        <v>136</v>
      </c>
      <c r="P242" s="17"/>
      <c r="Q242" s="17"/>
      <c r="R242" s="17"/>
      <c r="S242" s="17"/>
      <c r="T242" s="18">
        <v>15</v>
      </c>
      <c r="U242" s="18"/>
      <c r="V242" s="19"/>
      <c r="W242" s="16"/>
      <c r="X242" s="16"/>
      <c r="Y242" s="20" t="s">
        <v>137</v>
      </c>
      <c r="Z242" s="20"/>
      <c r="AA242" s="20"/>
      <c r="AB242" s="20"/>
      <c r="AC242" s="20"/>
      <c r="AD242" s="20"/>
      <c r="AE242" s="20"/>
      <c r="AF242" s="20"/>
      <c r="AG242" s="20"/>
      <c r="AH242"/>
      <c r="AI242"/>
      <c r="AJ242"/>
      <c r="AK242"/>
      <c r="AL242"/>
      <c r="AM242"/>
      <c r="AN242"/>
      <c r="AO242"/>
      <c r="AP242"/>
      <c r="AQ242"/>
      <c r="AR242"/>
    </row>
    <row r="243" spans="3:44" s="1" customFormat="1" ht="9" customHeight="1">
      <c r="C243" s="24"/>
      <c r="D243" s="33"/>
      <c r="E243" s="24"/>
      <c r="F243" s="24"/>
      <c r="G243" s="24"/>
      <c r="H243" s="24"/>
      <c r="I243" s="24"/>
      <c r="J243" s="24"/>
      <c r="M243" s="47"/>
      <c r="N243" s="25"/>
      <c r="O243" s="17"/>
      <c r="P243" s="17"/>
      <c r="Q243" s="17"/>
      <c r="R243" s="17"/>
      <c r="S243" s="17"/>
      <c r="T243" s="18"/>
      <c r="U243" s="18"/>
      <c r="V243" s="28"/>
      <c r="W243" s="26"/>
      <c r="X243" s="37"/>
      <c r="Y243" s="20"/>
      <c r="Z243" s="20"/>
      <c r="AA243" s="20"/>
      <c r="AB243" s="20"/>
      <c r="AC243" s="20"/>
      <c r="AD243" s="20"/>
      <c r="AE243" s="20"/>
      <c r="AF243" s="20"/>
      <c r="AG243" s="20"/>
      <c r="AH243"/>
      <c r="AI243"/>
      <c r="AJ243"/>
      <c r="AK243"/>
      <c r="AL243"/>
      <c r="AM243"/>
      <c r="AN243"/>
      <c r="AO243"/>
      <c r="AP243"/>
      <c r="AQ243"/>
      <c r="AR243"/>
    </row>
    <row r="244" spans="3:44" s="1" customFormat="1" ht="9" customHeight="1">
      <c r="C244" s="14" t="s">
        <v>138</v>
      </c>
      <c r="D244" s="14"/>
      <c r="E244" s="14"/>
      <c r="F244" s="14"/>
      <c r="G244" s="14"/>
      <c r="H244" s="24"/>
      <c r="I244" s="24"/>
      <c r="J244" s="24"/>
      <c r="M244" s="47"/>
      <c r="N244" s="32"/>
      <c r="O244" s="2"/>
      <c r="P244" s="2"/>
      <c r="Q244" s="2"/>
      <c r="R244" s="2"/>
      <c r="W244"/>
      <c r="X244" s="58"/>
      <c r="Y244" s="20" t="s">
        <v>139</v>
      </c>
      <c r="Z244" s="20"/>
      <c r="AA244" s="20"/>
      <c r="AB244" s="20"/>
      <c r="AC244" s="20"/>
      <c r="AD244" s="20"/>
      <c r="AE244" s="20"/>
      <c r="AF244" s="20"/>
      <c r="AG244" s="20"/>
      <c r="AH244"/>
      <c r="AI244"/>
      <c r="AJ244"/>
      <c r="AK244"/>
      <c r="AL244"/>
      <c r="AM244"/>
      <c r="AN244"/>
      <c r="AO244"/>
      <c r="AP244"/>
      <c r="AQ244"/>
      <c r="AR244"/>
    </row>
    <row r="245" spans="3:44" s="1" customFormat="1" ht="9" customHeight="1">
      <c r="C245" s="14"/>
      <c r="D245" s="14"/>
      <c r="E245" s="14"/>
      <c r="F245" s="14"/>
      <c r="G245" s="14"/>
      <c r="H245"/>
      <c r="I245"/>
      <c r="J245"/>
      <c r="K245" s="24"/>
      <c r="L245" s="24"/>
      <c r="M245" s="33"/>
      <c r="N245" s="32"/>
      <c r="O245" s="2"/>
      <c r="P245" s="2"/>
      <c r="Q245" s="2"/>
      <c r="R245" s="2"/>
      <c r="W245"/>
      <c r="X245" s="22"/>
      <c r="Y245" s="20"/>
      <c r="Z245" s="20"/>
      <c r="AA245" s="20"/>
      <c r="AB245" s="20"/>
      <c r="AC245" s="20"/>
      <c r="AD245" s="20"/>
      <c r="AE245" s="20"/>
      <c r="AF245" s="20"/>
      <c r="AG245" s="20"/>
      <c r="AH245"/>
      <c r="AI245"/>
      <c r="AJ245"/>
      <c r="AK245"/>
      <c r="AL245"/>
      <c r="AM245"/>
      <c r="AN245"/>
      <c r="AO245"/>
      <c r="AP245"/>
      <c r="AQ245"/>
      <c r="AR245"/>
    </row>
    <row r="246" spans="3:44" s="1" customFormat="1" ht="9" customHeight="1">
      <c r="C246" s="24"/>
      <c r="D246" s="33"/>
      <c r="E246"/>
      <c r="F246"/>
      <c r="G246"/>
      <c r="H246"/>
      <c r="I246" s="45"/>
      <c r="J246" s="45"/>
      <c r="K246" s="24"/>
      <c r="L246" s="45"/>
      <c r="M246" s="33"/>
      <c r="N246" s="32"/>
      <c r="O246" s="2"/>
      <c r="P246" s="2"/>
      <c r="Q246" s="2"/>
      <c r="R246" s="2"/>
      <c r="W246"/>
      <c r="X246" s="58"/>
      <c r="Y246" s="20" t="s">
        <v>140</v>
      </c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/>
      <c r="AR246"/>
    </row>
    <row r="247" spans="3:44" s="1" customFormat="1" ht="9" customHeight="1">
      <c r="C247" s="24"/>
      <c r="D247" s="33"/>
      <c r="E247"/>
      <c r="F247"/>
      <c r="G247"/>
      <c r="H247"/>
      <c r="I247" s="45"/>
      <c r="J247" s="45"/>
      <c r="K247" s="24"/>
      <c r="L247" s="45"/>
      <c r="M247" s="33"/>
      <c r="N247" s="32"/>
      <c r="O247" s="2"/>
      <c r="P247" s="2"/>
      <c r="Q247" s="2"/>
      <c r="R247" s="2"/>
      <c r="W247"/>
      <c r="X247" s="22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/>
      <c r="AR247"/>
    </row>
    <row r="248" spans="3:44" s="1" customFormat="1" ht="9" customHeight="1">
      <c r="C248" s="14" t="s">
        <v>141</v>
      </c>
      <c r="D248" s="14"/>
      <c r="E248" s="14"/>
      <c r="F248" s="14"/>
      <c r="G248" s="14"/>
      <c r="H248" s="97"/>
      <c r="I248" s="14" t="s">
        <v>142</v>
      </c>
      <c r="J248" s="14"/>
      <c r="K248" s="14"/>
      <c r="L248" s="14"/>
      <c r="M248" s="98"/>
      <c r="N248" s="32"/>
      <c r="O248" s="2"/>
      <c r="P248" s="2"/>
      <c r="Q248" s="2"/>
      <c r="R248" s="2"/>
      <c r="W248"/>
      <c r="X248" s="22"/>
      <c r="Y248" s="20" t="s">
        <v>143</v>
      </c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/>
      <c r="AR248"/>
    </row>
    <row r="249" spans="3:44" s="1" customFormat="1" ht="9" customHeight="1">
      <c r="C249" s="14"/>
      <c r="D249" s="14"/>
      <c r="E249" s="14"/>
      <c r="F249" s="14"/>
      <c r="G249" s="14"/>
      <c r="H249" s="57"/>
      <c r="I249" s="14"/>
      <c r="J249" s="14"/>
      <c r="K249" s="14"/>
      <c r="L249" s="14"/>
      <c r="M249" s="27"/>
      <c r="N249" s="32"/>
      <c r="O249" s="2"/>
      <c r="P249" s="2"/>
      <c r="Q249" s="2"/>
      <c r="R249" s="2"/>
      <c r="W249"/>
      <c r="X249" s="22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/>
      <c r="AR249"/>
    </row>
    <row r="250" spans="3:44" s="1" customFormat="1" ht="9" customHeight="1">
      <c r="C250"/>
      <c r="G250"/>
      <c r="H250"/>
      <c r="I250" s="45"/>
      <c r="J250" s="99">
        <f>T234+T237+T242+T255+1</f>
        <v>52</v>
      </c>
      <c r="K250" s="99"/>
      <c r="L250" s="45"/>
      <c r="M250" s="33"/>
      <c r="N250" s="32"/>
      <c r="O250" s="2"/>
      <c r="P250" s="2"/>
      <c r="Q250" s="2"/>
      <c r="R250" s="2"/>
      <c r="W250"/>
      <c r="X250" s="58"/>
      <c r="Y250" s="36" t="s">
        <v>144</v>
      </c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/>
      <c r="AR250"/>
    </row>
    <row r="251" spans="3:44" s="1" customFormat="1" ht="9" customHeight="1">
      <c r="C251"/>
      <c r="G251"/>
      <c r="H251"/>
      <c r="I251" s="45"/>
      <c r="J251" s="99"/>
      <c r="K251" s="99"/>
      <c r="L251" s="45"/>
      <c r="M251" s="33"/>
      <c r="N251" s="32"/>
      <c r="O251" s="2"/>
      <c r="P251" s="2"/>
      <c r="Q251" s="2"/>
      <c r="R251" s="2"/>
      <c r="W251"/>
      <c r="X251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21"/>
      <c r="AR251" s="21"/>
    </row>
    <row r="252" spans="3:44" s="1" customFormat="1" ht="9" customHeight="1">
      <c r="C252" s="24"/>
      <c r="G252" s="24"/>
      <c r="H252" s="24"/>
      <c r="I252" s="24"/>
      <c r="J252" s="24"/>
      <c r="M252" s="47"/>
      <c r="N252" s="32"/>
      <c r="O252" s="2"/>
      <c r="P252" s="2"/>
      <c r="Q252" s="2"/>
      <c r="R252" s="2"/>
      <c r="W252"/>
      <c r="X252" s="24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21"/>
      <c r="AR252" s="21"/>
    </row>
    <row r="253" spans="3:44" s="1" customFormat="1" ht="9" customHeight="1">
      <c r="C253" s="24"/>
      <c r="G253" s="24"/>
      <c r="H253" s="24"/>
      <c r="I253" s="24"/>
      <c r="J253" s="24"/>
      <c r="M253" s="47"/>
      <c r="N253" s="32"/>
      <c r="O253" s="2"/>
      <c r="P253" s="2"/>
      <c r="Q253" s="2"/>
      <c r="R253" s="2"/>
      <c r="W253"/>
      <c r="X253" s="24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21"/>
      <c r="AR253" s="21"/>
    </row>
    <row r="254" spans="11:44" s="1" customFormat="1" ht="9" customHeight="1">
      <c r="K254"/>
      <c r="L254"/>
      <c r="M254" s="47"/>
      <c r="N254" s="32"/>
      <c r="O254" s="88" t="s">
        <v>145</v>
      </c>
      <c r="P254" s="88"/>
      <c r="Q254" s="88"/>
      <c r="R254" s="88"/>
      <c r="S254" s="88"/>
      <c r="W254"/>
      <c r="X254"/>
      <c r="Y254" s="94"/>
      <c r="Z254" s="94"/>
      <c r="AA254" s="94"/>
      <c r="AB254" s="4"/>
      <c r="AC254" s="4"/>
      <c r="AD254" s="4"/>
      <c r="AE254" s="4"/>
      <c r="AF254" s="21"/>
      <c r="AG254" s="4"/>
      <c r="AH254"/>
      <c r="AI254"/>
      <c r="AJ254"/>
      <c r="AK254"/>
      <c r="AL254"/>
      <c r="AM254"/>
      <c r="AN254"/>
      <c r="AO254"/>
      <c r="AP254"/>
      <c r="AQ254" s="21"/>
      <c r="AR254" s="21"/>
    </row>
    <row r="255" spans="11:44" ht="9" customHeight="1">
      <c r="K255"/>
      <c r="L255"/>
      <c r="M255" s="47"/>
      <c r="N255" s="50"/>
      <c r="O255" s="88"/>
      <c r="P255" s="88"/>
      <c r="Q255" s="88"/>
      <c r="R255" s="88"/>
      <c r="S255" s="88"/>
      <c r="T255" s="18">
        <v>23</v>
      </c>
      <c r="U255" s="18"/>
      <c r="V255" s="19"/>
      <c r="W255" s="16"/>
      <c r="X255" s="16"/>
      <c r="Y255" s="20" t="s">
        <v>146</v>
      </c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1"/>
      <c r="AR255" s="21"/>
    </row>
    <row r="256" spans="11:44" ht="9" customHeight="1">
      <c r="K256"/>
      <c r="L256"/>
      <c r="M256"/>
      <c r="N256"/>
      <c r="O256" s="88" t="s">
        <v>147</v>
      </c>
      <c r="P256" s="88"/>
      <c r="Q256" s="88"/>
      <c r="R256" s="88"/>
      <c r="S256" s="88"/>
      <c r="T256" s="18"/>
      <c r="U256" s="18"/>
      <c r="V256" s="28"/>
      <c r="W256" s="26"/>
      <c r="X256" s="37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1"/>
      <c r="AR256" s="21"/>
    </row>
    <row r="257" spans="11:44" ht="9" customHeight="1">
      <c r="K257"/>
      <c r="L257"/>
      <c r="M257"/>
      <c r="N257"/>
      <c r="O257" s="88"/>
      <c r="P257" s="88"/>
      <c r="Q257" s="88"/>
      <c r="R257" s="88"/>
      <c r="S257" s="88"/>
      <c r="T257" s="18"/>
      <c r="U257" s="18"/>
      <c r="V257" s="18"/>
      <c r="W257" s="24"/>
      <c r="X257" s="22"/>
      <c r="Y257" s="20" t="s">
        <v>148</v>
      </c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1"/>
      <c r="AR257" s="21"/>
    </row>
    <row r="258" spans="11:44" s="1" customFormat="1" ht="9" customHeight="1">
      <c r="K258"/>
      <c r="L258"/>
      <c r="M258"/>
      <c r="N258"/>
      <c r="O258"/>
      <c r="P258"/>
      <c r="Q258"/>
      <c r="R258"/>
      <c r="T258" s="18"/>
      <c r="U258" s="18"/>
      <c r="V258" s="18"/>
      <c r="W258" s="24"/>
      <c r="X258" s="22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1"/>
      <c r="AR258" s="21"/>
    </row>
    <row r="259" spans="11:44" s="1" customFormat="1" ht="9" customHeight="1">
      <c r="K259"/>
      <c r="L259"/>
      <c r="M259"/>
      <c r="N259"/>
      <c r="O259" s="2"/>
      <c r="P259" s="2"/>
      <c r="Q259" s="2"/>
      <c r="R259" s="2"/>
      <c r="W259"/>
      <c r="X259" s="58"/>
      <c r="Y259" s="20" t="s">
        <v>149</v>
      </c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/>
      <c r="AR259"/>
    </row>
    <row r="260" spans="11:44" s="1" customFormat="1" ht="9" customHeight="1">
      <c r="K260"/>
      <c r="L260"/>
      <c r="M260"/>
      <c r="N260"/>
      <c r="O260" s="2"/>
      <c r="P260" s="2"/>
      <c r="Q260" s="2"/>
      <c r="R260" s="2"/>
      <c r="W260"/>
      <c r="X260" s="6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1"/>
      <c r="AR260" s="21"/>
    </row>
    <row r="261" spans="11:44" s="1" customFormat="1" ht="9" customHeight="1">
      <c r="K261"/>
      <c r="L261"/>
      <c r="M261"/>
      <c r="N261"/>
      <c r="O261" s="2"/>
      <c r="P261" s="2"/>
      <c r="Q261" s="2"/>
      <c r="R261" s="2"/>
      <c r="W261"/>
      <c r="X261" s="58"/>
      <c r="Y261" s="20" t="s">
        <v>150</v>
      </c>
      <c r="Z261" s="20"/>
      <c r="AA261" s="20"/>
      <c r="AB261" s="20"/>
      <c r="AC261" s="20"/>
      <c r="AD261" s="20"/>
      <c r="AE261" s="20"/>
      <c r="AF261" s="20"/>
      <c r="AG261" s="20"/>
      <c r="AH261"/>
      <c r="AI261"/>
      <c r="AJ261"/>
      <c r="AK261"/>
      <c r="AL261"/>
      <c r="AM261"/>
      <c r="AN261"/>
      <c r="AO261"/>
      <c r="AP261"/>
      <c r="AQ261" s="21"/>
      <c r="AR261" s="21"/>
    </row>
    <row r="262" spans="11:44" s="1" customFormat="1" ht="9" customHeight="1">
      <c r="K262"/>
      <c r="L262"/>
      <c r="M262"/>
      <c r="N262"/>
      <c r="O262"/>
      <c r="P262"/>
      <c r="Q262"/>
      <c r="R262"/>
      <c r="W262"/>
      <c r="X262" s="60"/>
      <c r="Y262" s="20"/>
      <c r="Z262" s="20"/>
      <c r="AA262" s="20"/>
      <c r="AB262" s="20"/>
      <c r="AC262" s="20"/>
      <c r="AD262" s="20"/>
      <c r="AE262" s="20"/>
      <c r="AF262" s="20"/>
      <c r="AG262" s="20"/>
      <c r="AH262"/>
      <c r="AI262"/>
      <c r="AJ262"/>
      <c r="AK262"/>
      <c r="AL262"/>
      <c r="AM262"/>
      <c r="AN262"/>
      <c r="AO262"/>
      <c r="AP262"/>
      <c r="AQ262" s="21"/>
      <c r="AR262" s="21"/>
    </row>
    <row r="263" spans="11:44" s="1" customFormat="1" ht="9" customHeight="1">
      <c r="K263"/>
      <c r="L263"/>
      <c r="M263"/>
      <c r="N263"/>
      <c r="O263"/>
      <c r="P263"/>
      <c r="Q263"/>
      <c r="R263"/>
      <c r="W263"/>
      <c r="X263" s="58"/>
      <c r="Y263" s="20" t="s">
        <v>151</v>
      </c>
      <c r="Z263" s="20"/>
      <c r="AA263" s="20"/>
      <c r="AB263" s="20"/>
      <c r="AC263" s="20"/>
      <c r="AD263" s="20"/>
      <c r="AE263" s="20"/>
      <c r="AF263" s="20"/>
      <c r="AG263" s="20"/>
      <c r="AH263"/>
      <c r="AI263"/>
      <c r="AJ263"/>
      <c r="AK263"/>
      <c r="AL263"/>
      <c r="AM263"/>
      <c r="AN263"/>
      <c r="AO263"/>
      <c r="AP263"/>
      <c r="AQ263" s="21"/>
      <c r="AR263" s="21"/>
    </row>
    <row r="264" spans="11:44" s="1" customFormat="1" ht="9" customHeight="1">
      <c r="K264"/>
      <c r="L264"/>
      <c r="M264"/>
      <c r="N264"/>
      <c r="O264"/>
      <c r="P264"/>
      <c r="Q264"/>
      <c r="R264"/>
      <c r="W264"/>
      <c r="X264" s="60"/>
      <c r="Y264" s="20"/>
      <c r="Z264" s="20"/>
      <c r="AA264" s="20"/>
      <c r="AB264" s="20"/>
      <c r="AC264" s="20"/>
      <c r="AD264" s="20"/>
      <c r="AE264" s="20"/>
      <c r="AF264" s="20"/>
      <c r="AG264" s="20"/>
      <c r="AH264"/>
      <c r="AI264"/>
      <c r="AJ264"/>
      <c r="AK264"/>
      <c r="AL264"/>
      <c r="AM264"/>
      <c r="AN264"/>
      <c r="AO264"/>
      <c r="AP264"/>
      <c r="AQ264" s="21"/>
      <c r="AR264" s="21"/>
    </row>
    <row r="265" spans="15:44" s="1" customFormat="1" ht="9" customHeight="1">
      <c r="O265" s="2"/>
      <c r="P265" s="2"/>
      <c r="Q265" s="2"/>
      <c r="R265" s="2"/>
      <c r="W265"/>
      <c r="X265" s="58"/>
      <c r="Y265" s="20" t="s">
        <v>152</v>
      </c>
      <c r="Z265" s="20"/>
      <c r="AA265" s="20"/>
      <c r="AB265" s="20"/>
      <c r="AC265" s="20"/>
      <c r="AD265" s="20"/>
      <c r="AE265" s="20"/>
      <c r="AF265" s="20"/>
      <c r="AG265" s="20"/>
      <c r="AH265"/>
      <c r="AI265"/>
      <c r="AJ265"/>
      <c r="AK265"/>
      <c r="AL265"/>
      <c r="AM265"/>
      <c r="AN265"/>
      <c r="AO265"/>
      <c r="AP265"/>
      <c r="AQ265" s="21"/>
      <c r="AR265" s="21"/>
    </row>
    <row r="266" spans="15:44" s="1" customFormat="1" ht="9" customHeight="1">
      <c r="O266" s="2"/>
      <c r="P266" s="2"/>
      <c r="Q266" s="2"/>
      <c r="R266" s="2"/>
      <c r="W266"/>
      <c r="X266" s="60"/>
      <c r="Y266" s="20"/>
      <c r="Z266" s="20"/>
      <c r="AA266" s="20"/>
      <c r="AB266" s="20"/>
      <c r="AC266" s="20"/>
      <c r="AD266" s="20"/>
      <c r="AE266" s="20"/>
      <c r="AF266" s="20"/>
      <c r="AG266" s="20"/>
      <c r="AH266"/>
      <c r="AI266"/>
      <c r="AJ266"/>
      <c r="AK266"/>
      <c r="AL266"/>
      <c r="AM266"/>
      <c r="AN266"/>
      <c r="AO266"/>
      <c r="AP266"/>
      <c r="AQ266"/>
      <c r="AR266"/>
    </row>
    <row r="267" spans="15:44" s="1" customFormat="1" ht="9" customHeight="1">
      <c r="O267" s="2"/>
      <c r="P267" s="2"/>
      <c r="Q267" s="2"/>
      <c r="R267" s="2"/>
      <c r="W267"/>
      <c r="X267" s="22"/>
      <c r="Y267" s="100" t="s">
        <v>153</v>
      </c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/>
      <c r="AR267"/>
    </row>
    <row r="268" spans="15:44" s="1" customFormat="1" ht="9" customHeight="1">
      <c r="O268" s="2"/>
      <c r="P268" s="2"/>
      <c r="Q268" s="2"/>
      <c r="R268" s="2"/>
      <c r="W268"/>
      <c r="X268" s="6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/>
      <c r="AR268"/>
    </row>
    <row r="269" spans="15:44" s="1" customFormat="1" ht="9" customHeight="1">
      <c r="O269" s="2"/>
      <c r="P269" s="2"/>
      <c r="Q269" s="2"/>
      <c r="R269" s="2"/>
      <c r="W269"/>
      <c r="X269" s="22"/>
      <c r="Y269" s="100" t="s">
        <v>154</v>
      </c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/>
      <c r="AR269"/>
    </row>
    <row r="270" spans="15:44" s="1" customFormat="1" ht="9" customHeight="1">
      <c r="O270" s="2"/>
      <c r="P270" s="2"/>
      <c r="Q270" s="2"/>
      <c r="R270" s="2"/>
      <c r="W270"/>
      <c r="X270" s="22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/>
      <c r="AR270"/>
    </row>
    <row r="271" spans="15:44" s="1" customFormat="1" ht="9" customHeight="1">
      <c r="O271" s="2"/>
      <c r="P271" s="2"/>
      <c r="Q271" s="2"/>
      <c r="R271" s="2"/>
      <c r="W271"/>
      <c r="X271" s="58"/>
      <c r="Y271" s="20" t="s">
        <v>155</v>
      </c>
      <c r="Z271" s="20"/>
      <c r="AA271" s="20"/>
      <c r="AB271" s="20"/>
      <c r="AC271" s="20"/>
      <c r="AD271" s="20"/>
      <c r="AE271" s="20"/>
      <c r="AF271" s="20"/>
      <c r="AG271" s="20"/>
      <c r="AH271"/>
      <c r="AI271"/>
      <c r="AJ271"/>
      <c r="AK271"/>
      <c r="AL271"/>
      <c r="AM271"/>
      <c r="AN271"/>
      <c r="AO271"/>
      <c r="AP271"/>
      <c r="AQ271"/>
      <c r="AR271"/>
    </row>
    <row r="272" spans="15:44" s="1" customFormat="1" ht="9" customHeight="1">
      <c r="O272" s="2"/>
      <c r="P272" s="2"/>
      <c r="Q272" s="2"/>
      <c r="R272" s="2"/>
      <c r="W272"/>
      <c r="X272" s="60"/>
      <c r="Y272" s="20"/>
      <c r="Z272" s="20"/>
      <c r="AA272" s="20"/>
      <c r="AB272" s="20"/>
      <c r="AC272" s="20"/>
      <c r="AD272" s="20"/>
      <c r="AE272" s="20"/>
      <c r="AF272" s="20"/>
      <c r="AG272" s="20"/>
      <c r="AH272"/>
      <c r="AI272"/>
      <c r="AJ272"/>
      <c r="AK272"/>
      <c r="AL272"/>
      <c r="AM272"/>
      <c r="AN272"/>
      <c r="AO272"/>
      <c r="AP272"/>
      <c r="AQ272" s="21"/>
      <c r="AR272" s="21"/>
    </row>
    <row r="273" spans="15:44" s="1" customFormat="1" ht="9" customHeight="1">
      <c r="O273" s="2"/>
      <c r="P273" s="2"/>
      <c r="Q273" s="2"/>
      <c r="R273" s="2"/>
      <c r="W273"/>
      <c r="X273" s="58"/>
      <c r="Y273" s="20" t="s">
        <v>156</v>
      </c>
      <c r="Z273" s="20"/>
      <c r="AA273" s="20"/>
      <c r="AB273" s="20"/>
      <c r="AC273" s="20"/>
      <c r="AD273" s="20"/>
      <c r="AE273" s="20"/>
      <c r="AF273" s="20"/>
      <c r="AG273" s="20"/>
      <c r="AH273"/>
      <c r="AI273"/>
      <c r="AJ273"/>
      <c r="AK273"/>
      <c r="AL273"/>
      <c r="AM273"/>
      <c r="AN273"/>
      <c r="AO273"/>
      <c r="AP273"/>
      <c r="AQ273" s="21"/>
      <c r="AR273" s="21"/>
    </row>
    <row r="274" spans="15:44" s="1" customFormat="1" ht="9" customHeight="1">
      <c r="O274" s="2"/>
      <c r="P274" s="2"/>
      <c r="Q274" s="2"/>
      <c r="R274" s="2"/>
      <c r="W274"/>
      <c r="X274" s="60"/>
      <c r="Y274" s="20"/>
      <c r="Z274" s="20"/>
      <c r="AA274" s="20"/>
      <c r="AB274" s="20"/>
      <c r="AC274" s="20"/>
      <c r="AD274" s="20"/>
      <c r="AE274" s="20"/>
      <c r="AF274" s="20"/>
      <c r="AG274" s="20"/>
      <c r="AH274"/>
      <c r="AI274"/>
      <c r="AJ274"/>
      <c r="AK274"/>
      <c r="AL274"/>
      <c r="AM274"/>
      <c r="AN274"/>
      <c r="AO274"/>
      <c r="AP274"/>
      <c r="AQ274" s="41"/>
      <c r="AR274" s="41"/>
    </row>
    <row r="275" spans="15:44" s="1" customFormat="1" ht="9" customHeight="1">
      <c r="O275" s="2"/>
      <c r="P275" s="2"/>
      <c r="Q275" s="2"/>
      <c r="R275" s="2"/>
      <c r="W275"/>
      <c r="X275" s="22"/>
      <c r="Y275" s="51" t="s">
        <v>157</v>
      </c>
      <c r="Z275" s="51"/>
      <c r="AA275" s="51"/>
      <c r="AB275" s="51"/>
      <c r="AC275" s="51"/>
      <c r="AD275" s="51"/>
      <c r="AE275" s="51"/>
      <c r="AF275" s="51"/>
      <c r="AG275" s="51"/>
      <c r="AH275"/>
      <c r="AI275"/>
      <c r="AJ275"/>
      <c r="AK275"/>
      <c r="AL275"/>
      <c r="AM275"/>
      <c r="AN275"/>
      <c r="AO275"/>
      <c r="AP275"/>
      <c r="AQ275" s="41"/>
      <c r="AR275" s="41"/>
    </row>
    <row r="276" spans="15:44" s="1" customFormat="1" ht="9" customHeight="1">
      <c r="O276" s="2"/>
      <c r="P276" s="2"/>
      <c r="Q276" s="2"/>
      <c r="R276" s="2"/>
      <c r="W276"/>
      <c r="X276" s="60"/>
      <c r="Y276" s="51"/>
      <c r="Z276" s="51"/>
      <c r="AA276" s="51"/>
      <c r="AB276" s="51"/>
      <c r="AC276" s="51"/>
      <c r="AD276" s="51"/>
      <c r="AE276" s="51"/>
      <c r="AF276" s="51"/>
      <c r="AG276" s="51"/>
      <c r="AH276"/>
      <c r="AI276"/>
      <c r="AJ276"/>
      <c r="AK276"/>
      <c r="AL276"/>
      <c r="AM276"/>
      <c r="AN276"/>
      <c r="AO276"/>
      <c r="AP276"/>
      <c r="AQ276"/>
      <c r="AR276"/>
    </row>
    <row r="277" spans="15:44" s="1" customFormat="1" ht="9" customHeight="1">
      <c r="O277" s="2"/>
      <c r="P277" s="2"/>
      <c r="Q277" s="2"/>
      <c r="R277" s="2"/>
      <c r="W277"/>
      <c r="X277" s="22"/>
      <c r="Y277" s="51" t="s">
        <v>158</v>
      </c>
      <c r="Z277" s="51"/>
      <c r="AA277" s="51"/>
      <c r="AB277" s="51"/>
      <c r="AC277" s="51"/>
      <c r="AD277" s="51"/>
      <c r="AE277" s="51"/>
      <c r="AF277" s="51"/>
      <c r="AG277" s="51"/>
      <c r="AH277"/>
      <c r="AI277"/>
      <c r="AJ277"/>
      <c r="AK277"/>
      <c r="AL277"/>
      <c r="AM277"/>
      <c r="AN277"/>
      <c r="AO277"/>
      <c r="AP277"/>
      <c r="AQ277"/>
      <c r="AR277"/>
    </row>
    <row r="278" spans="15:44" s="1" customFormat="1" ht="9" customHeight="1">
      <c r="O278" s="2"/>
      <c r="P278" s="2"/>
      <c r="Q278" s="2"/>
      <c r="R278" s="2"/>
      <c r="W278"/>
      <c r="X278" s="60"/>
      <c r="Y278" s="51"/>
      <c r="Z278" s="51"/>
      <c r="AA278" s="51"/>
      <c r="AB278" s="51"/>
      <c r="AC278" s="51"/>
      <c r="AD278" s="51"/>
      <c r="AE278" s="51"/>
      <c r="AF278" s="51"/>
      <c r="AG278" s="51"/>
      <c r="AH278"/>
      <c r="AI278"/>
      <c r="AJ278"/>
      <c r="AK278"/>
      <c r="AL278"/>
      <c r="AM278"/>
      <c r="AN278"/>
      <c r="AO278"/>
      <c r="AP278"/>
      <c r="AQ278"/>
      <c r="AR278"/>
    </row>
    <row r="279" spans="15:44" s="1" customFormat="1" ht="9" customHeight="1">
      <c r="O279" s="2"/>
      <c r="P279" s="2"/>
      <c r="Q279" s="2"/>
      <c r="R279" s="2"/>
      <c r="W279"/>
      <c r="X279" s="58"/>
      <c r="Y279" s="20" t="s">
        <v>159</v>
      </c>
      <c r="Z279" s="20"/>
      <c r="AA279" s="20"/>
      <c r="AB279" s="20"/>
      <c r="AC279" s="20"/>
      <c r="AD279" s="20"/>
      <c r="AE279" s="20"/>
      <c r="AF279" s="20"/>
      <c r="AG279" s="20"/>
      <c r="AH279"/>
      <c r="AI279"/>
      <c r="AJ279"/>
      <c r="AK279"/>
      <c r="AL279"/>
      <c r="AM279"/>
      <c r="AN279"/>
      <c r="AO279"/>
      <c r="AP279"/>
      <c r="AQ279"/>
      <c r="AR279"/>
    </row>
    <row r="280" spans="15:44" s="1" customFormat="1" ht="9" customHeight="1">
      <c r="O280" s="2"/>
      <c r="P280" s="2"/>
      <c r="Q280" s="2"/>
      <c r="R280" s="2"/>
      <c r="W280"/>
      <c r="X280" s="60"/>
      <c r="Y280" s="20"/>
      <c r="Z280" s="20"/>
      <c r="AA280" s="20"/>
      <c r="AB280" s="20"/>
      <c r="AC280" s="20"/>
      <c r="AD280" s="20"/>
      <c r="AE280" s="20"/>
      <c r="AF280" s="20"/>
      <c r="AG280" s="20"/>
      <c r="AH280"/>
      <c r="AI280"/>
      <c r="AJ280"/>
      <c r="AK280"/>
      <c r="AL280"/>
      <c r="AM280"/>
      <c r="AN280"/>
      <c r="AO280"/>
      <c r="AP280"/>
      <c r="AQ280"/>
      <c r="AR280"/>
    </row>
    <row r="281" spans="15:44" s="1" customFormat="1" ht="9" customHeight="1">
      <c r="O281" s="2"/>
      <c r="P281" s="2"/>
      <c r="Q281" s="2"/>
      <c r="R281" s="2"/>
      <c r="W281"/>
      <c r="X281" s="58"/>
      <c r="Y281" s="20" t="s">
        <v>160</v>
      </c>
      <c r="Z281" s="20"/>
      <c r="AA281" s="20"/>
      <c r="AB281" s="20"/>
      <c r="AC281" s="20"/>
      <c r="AD281" s="20"/>
      <c r="AE281" s="20"/>
      <c r="AF281" s="20"/>
      <c r="AG281" s="20"/>
      <c r="AH281"/>
      <c r="AI281"/>
      <c r="AJ281"/>
      <c r="AK281"/>
      <c r="AL281"/>
      <c r="AM281"/>
      <c r="AN281"/>
      <c r="AO281"/>
      <c r="AP281"/>
      <c r="AQ281"/>
      <c r="AR281"/>
    </row>
    <row r="282" spans="15:44" s="1" customFormat="1" ht="9" customHeight="1">
      <c r="O282" s="2"/>
      <c r="P282" s="2"/>
      <c r="Q282" s="2"/>
      <c r="R282" s="2"/>
      <c r="W282"/>
      <c r="X282" s="60"/>
      <c r="Y282" s="20"/>
      <c r="Z282" s="20"/>
      <c r="AA282" s="20"/>
      <c r="AB282" s="20"/>
      <c r="AC282" s="20"/>
      <c r="AD282" s="20"/>
      <c r="AE282" s="20"/>
      <c r="AF282" s="20"/>
      <c r="AG282" s="20"/>
      <c r="AH282"/>
      <c r="AI282"/>
      <c r="AJ282"/>
      <c r="AK282"/>
      <c r="AL282"/>
      <c r="AM282"/>
      <c r="AN282"/>
      <c r="AO282"/>
      <c r="AP282"/>
      <c r="AQ282"/>
      <c r="AR282"/>
    </row>
    <row r="283" spans="15:44" s="1" customFormat="1" ht="9" customHeight="1">
      <c r="O283" s="34"/>
      <c r="P283" s="34"/>
      <c r="Q283" s="34"/>
      <c r="R283" s="34"/>
      <c r="U283" s="34"/>
      <c r="V283" s="34"/>
      <c r="W283"/>
      <c r="X283" s="58"/>
      <c r="Y283" s="101" t="s">
        <v>161</v>
      </c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/>
      <c r="AR283"/>
    </row>
    <row r="284" spans="13:44" s="1" customFormat="1" ht="9" customHeight="1">
      <c r="M284"/>
      <c r="N284" s="24"/>
      <c r="O284" s="34"/>
      <c r="P284" s="34"/>
      <c r="Q284" s="34"/>
      <c r="R284" s="34"/>
      <c r="U284" s="34"/>
      <c r="V284" s="34"/>
      <c r="W284" s="23"/>
      <c r="X284" s="60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/>
      <c r="AR284"/>
    </row>
    <row r="285" spans="15:44" s="1" customFormat="1" ht="9" customHeight="1">
      <c r="O285" s="2"/>
      <c r="P285" s="2"/>
      <c r="Q285" s="2"/>
      <c r="R285" s="2"/>
      <c r="W285"/>
      <c r="X285" s="58"/>
      <c r="Y285" s="20" t="s">
        <v>162</v>
      </c>
      <c r="Z285" s="20"/>
      <c r="AA285" s="20"/>
      <c r="AB285" s="20"/>
      <c r="AC285" s="20"/>
      <c r="AD285" s="20"/>
      <c r="AE285" s="20"/>
      <c r="AF285" s="20"/>
      <c r="AG285" s="20"/>
      <c r="AH285"/>
      <c r="AI285"/>
      <c r="AJ285"/>
      <c r="AK285"/>
      <c r="AL285"/>
      <c r="AM285"/>
      <c r="AN285"/>
      <c r="AO285"/>
      <c r="AP285"/>
      <c r="AQ285"/>
      <c r="AR285"/>
    </row>
    <row r="286" spans="15:44" s="1" customFormat="1" ht="9" customHeight="1">
      <c r="O286" s="2"/>
      <c r="P286" s="2"/>
      <c r="Q286" s="2"/>
      <c r="R286" s="2"/>
      <c r="W286"/>
      <c r="X286" s="60"/>
      <c r="Y286" s="20"/>
      <c r="Z286" s="20"/>
      <c r="AA286" s="20"/>
      <c r="AB286" s="20"/>
      <c r="AC286" s="20"/>
      <c r="AD286" s="20"/>
      <c r="AE286" s="20"/>
      <c r="AF286" s="20"/>
      <c r="AG286" s="20"/>
      <c r="AH286"/>
      <c r="AI286"/>
      <c r="AJ286"/>
      <c r="AK286"/>
      <c r="AL286"/>
      <c r="AM286"/>
      <c r="AN286"/>
      <c r="AO286"/>
      <c r="AP286"/>
      <c r="AQ286"/>
      <c r="AR286"/>
    </row>
    <row r="287" spans="15:44" s="1" customFormat="1" ht="9" customHeight="1">
      <c r="O287" s="2"/>
      <c r="P287" s="2"/>
      <c r="Q287" s="2"/>
      <c r="R287" s="2"/>
      <c r="W287"/>
      <c r="X287" s="58"/>
      <c r="Y287" s="20" t="s">
        <v>163</v>
      </c>
      <c r="Z287" s="20"/>
      <c r="AA287" s="20"/>
      <c r="AB287" s="20"/>
      <c r="AC287" s="20"/>
      <c r="AD287" s="20"/>
      <c r="AE287" s="20"/>
      <c r="AF287" s="20"/>
      <c r="AG287" s="20"/>
      <c r="AH287"/>
      <c r="AI287"/>
      <c r="AJ287"/>
      <c r="AK287"/>
      <c r="AL287"/>
      <c r="AM287"/>
      <c r="AN287"/>
      <c r="AO287"/>
      <c r="AP287"/>
      <c r="AQ287"/>
      <c r="AR287"/>
    </row>
    <row r="288" spans="15:44" s="1" customFormat="1" ht="9" customHeight="1">
      <c r="O288" s="2"/>
      <c r="P288" s="2"/>
      <c r="Q288" s="2"/>
      <c r="R288" s="2"/>
      <c r="W288"/>
      <c r="X288" s="60"/>
      <c r="Y288" s="20"/>
      <c r="Z288" s="20"/>
      <c r="AA288" s="20"/>
      <c r="AB288" s="20"/>
      <c r="AC288" s="20"/>
      <c r="AD288" s="20"/>
      <c r="AE288" s="20"/>
      <c r="AF288" s="20"/>
      <c r="AG288" s="20"/>
      <c r="AH288"/>
      <c r="AI288"/>
      <c r="AJ288"/>
      <c r="AK288"/>
      <c r="AL288"/>
      <c r="AM288"/>
      <c r="AN288"/>
      <c r="AO288"/>
      <c r="AP288"/>
      <c r="AQ288" s="102"/>
      <c r="AR288" s="102"/>
    </row>
    <row r="289" spans="15:44" s="1" customFormat="1" ht="9" customHeight="1">
      <c r="O289" s="2"/>
      <c r="P289" s="2"/>
      <c r="Q289" s="2"/>
      <c r="R289" s="2"/>
      <c r="W289"/>
      <c r="X289" s="58"/>
      <c r="Y289" s="20" t="s">
        <v>164</v>
      </c>
      <c r="Z289" s="20"/>
      <c r="AA289" s="20"/>
      <c r="AB289" s="20"/>
      <c r="AC289" s="20"/>
      <c r="AD289" s="20"/>
      <c r="AE289" s="20"/>
      <c r="AF289" s="20"/>
      <c r="AG289" s="20"/>
      <c r="AH289"/>
      <c r="AI289"/>
      <c r="AJ289"/>
      <c r="AK289"/>
      <c r="AL289"/>
      <c r="AM289"/>
      <c r="AN289"/>
      <c r="AO289"/>
      <c r="AP289"/>
      <c r="AQ289" s="102"/>
      <c r="AR289" s="102"/>
    </row>
    <row r="290" spans="15:44" s="1" customFormat="1" ht="9" customHeight="1">
      <c r="O290" s="2"/>
      <c r="P290" s="2"/>
      <c r="Q290" s="2"/>
      <c r="R290" s="2"/>
      <c r="W290"/>
      <c r="X290" s="60"/>
      <c r="Y290" s="20"/>
      <c r="Z290" s="20"/>
      <c r="AA290" s="20"/>
      <c r="AB290" s="20"/>
      <c r="AC290" s="20"/>
      <c r="AD290" s="20"/>
      <c r="AE290" s="20"/>
      <c r="AF290" s="20"/>
      <c r="AG290" s="20"/>
      <c r="AH290"/>
      <c r="AI290"/>
      <c r="AJ290"/>
      <c r="AK290"/>
      <c r="AL290"/>
      <c r="AM290"/>
      <c r="AN290"/>
      <c r="AO290"/>
      <c r="AP290"/>
      <c r="AQ290"/>
      <c r="AR290"/>
    </row>
    <row r="291" spans="15:44" s="1" customFormat="1" ht="9" customHeight="1">
      <c r="O291" s="2"/>
      <c r="P291" s="2"/>
      <c r="Q291" s="2"/>
      <c r="R291" s="2"/>
      <c r="W291"/>
      <c r="X291" s="58"/>
      <c r="Y291" s="20" t="s">
        <v>165</v>
      </c>
      <c r="Z291" s="20"/>
      <c r="AA291" s="20"/>
      <c r="AB291" s="20"/>
      <c r="AC291" s="20"/>
      <c r="AD291" s="20"/>
      <c r="AE291" s="20"/>
      <c r="AF291" s="20"/>
      <c r="AG291" s="20"/>
      <c r="AH291"/>
      <c r="AI291"/>
      <c r="AJ291"/>
      <c r="AK291"/>
      <c r="AL291"/>
      <c r="AM291"/>
      <c r="AN291"/>
      <c r="AO291"/>
      <c r="AP291"/>
      <c r="AQ291"/>
      <c r="AR291"/>
    </row>
    <row r="292" spans="15:44" s="1" customFormat="1" ht="9" customHeight="1">
      <c r="O292" s="2"/>
      <c r="P292" s="2"/>
      <c r="Q292" s="2"/>
      <c r="R292" s="2"/>
      <c r="W292"/>
      <c r="X292" s="60"/>
      <c r="Y292" s="20"/>
      <c r="Z292" s="20"/>
      <c r="AA292" s="20"/>
      <c r="AB292" s="20"/>
      <c r="AC292" s="20"/>
      <c r="AD292" s="20"/>
      <c r="AE292" s="20"/>
      <c r="AF292" s="20"/>
      <c r="AG292" s="20"/>
      <c r="AH292"/>
      <c r="AI292"/>
      <c r="AJ292"/>
      <c r="AK292"/>
      <c r="AL292"/>
      <c r="AM292"/>
      <c r="AN292"/>
      <c r="AO292"/>
      <c r="AP292"/>
      <c r="AQ292"/>
      <c r="AR292"/>
    </row>
    <row r="293" spans="15:44" s="1" customFormat="1" ht="9" customHeight="1">
      <c r="O293" s="2"/>
      <c r="P293" s="2"/>
      <c r="Q293" s="2"/>
      <c r="R293" s="2"/>
      <c r="W293"/>
      <c r="X293" s="58"/>
      <c r="Y293" s="20" t="s">
        <v>166</v>
      </c>
      <c r="Z293" s="20"/>
      <c r="AA293" s="20"/>
      <c r="AB293" s="20"/>
      <c r="AC293" s="20"/>
      <c r="AD293" s="20"/>
      <c r="AE293" s="20"/>
      <c r="AF293" s="20"/>
      <c r="AG293" s="20"/>
      <c r="AH293"/>
      <c r="AI293"/>
      <c r="AJ293"/>
      <c r="AK293"/>
      <c r="AL293"/>
      <c r="AM293"/>
      <c r="AN293"/>
      <c r="AO293"/>
      <c r="AP293"/>
      <c r="AQ293"/>
      <c r="AR293"/>
    </row>
    <row r="294" spans="15:44" s="1" customFormat="1" ht="9" customHeight="1">
      <c r="O294" s="2"/>
      <c r="P294" s="2"/>
      <c r="Q294" s="2"/>
      <c r="R294" s="2"/>
      <c r="W294"/>
      <c r="X294" s="60"/>
      <c r="Y294" s="20"/>
      <c r="Z294" s="20"/>
      <c r="AA294" s="20"/>
      <c r="AB294" s="20"/>
      <c r="AC294" s="20"/>
      <c r="AD294" s="20"/>
      <c r="AE294" s="20"/>
      <c r="AF294" s="20"/>
      <c r="AG294" s="20"/>
      <c r="AH294"/>
      <c r="AI294"/>
      <c r="AJ294"/>
      <c r="AK294"/>
      <c r="AL294"/>
      <c r="AM294"/>
      <c r="AN294"/>
      <c r="AO294"/>
      <c r="AP294"/>
      <c r="AQ294"/>
      <c r="AR294"/>
    </row>
    <row r="295" spans="15:44" s="1" customFormat="1" ht="9" customHeight="1">
      <c r="O295" s="2"/>
      <c r="P295" s="2"/>
      <c r="Q295" s="2"/>
      <c r="R295" s="2"/>
      <c r="W295"/>
      <c r="X295" s="58"/>
      <c r="Y295" s="51" t="s">
        <v>167</v>
      </c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/>
      <c r="AM295"/>
      <c r="AN295"/>
      <c r="AO295"/>
      <c r="AP295"/>
      <c r="AQ295"/>
      <c r="AR295"/>
    </row>
    <row r="296" spans="15:44" s="1" customFormat="1" ht="9" customHeight="1">
      <c r="O296" s="2"/>
      <c r="P296" s="2"/>
      <c r="Q296" s="2"/>
      <c r="R296" s="2"/>
      <c r="W296"/>
      <c r="X296" s="60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/>
      <c r="AM296"/>
      <c r="AN296"/>
      <c r="AO296"/>
      <c r="AP296"/>
      <c r="AQ296"/>
      <c r="AR296"/>
    </row>
    <row r="297" spans="15:44" s="1" customFormat="1" ht="9" customHeight="1">
      <c r="O297" s="2"/>
      <c r="P297" s="2"/>
      <c r="Q297" s="2"/>
      <c r="R297" s="2"/>
      <c r="W297"/>
      <c r="X297" s="58"/>
      <c r="Y297" s="20" t="s">
        <v>168</v>
      </c>
      <c r="Z297" s="20"/>
      <c r="AA297" s="20"/>
      <c r="AB297" s="20"/>
      <c r="AC297" s="20"/>
      <c r="AD297" s="20"/>
      <c r="AE297" s="20"/>
      <c r="AF297" s="20"/>
      <c r="AG297" s="20"/>
      <c r="AH297"/>
      <c r="AI297"/>
      <c r="AJ297"/>
      <c r="AK297"/>
      <c r="AL297"/>
      <c r="AM297"/>
      <c r="AN297"/>
      <c r="AO297"/>
      <c r="AP297"/>
      <c r="AQ297"/>
      <c r="AR297"/>
    </row>
    <row r="298" spans="15:44" s="1" customFormat="1" ht="9" customHeight="1">
      <c r="O298" s="2"/>
      <c r="P298" s="2"/>
      <c r="Q298" s="2"/>
      <c r="R298" s="2"/>
      <c r="W298"/>
      <c r="X298" s="60"/>
      <c r="Y298" s="20"/>
      <c r="Z298" s="20"/>
      <c r="AA298" s="20"/>
      <c r="AB298" s="20"/>
      <c r="AC298" s="20"/>
      <c r="AD298" s="20"/>
      <c r="AE298" s="20"/>
      <c r="AF298" s="20"/>
      <c r="AG298" s="20"/>
      <c r="AH298"/>
      <c r="AI298"/>
      <c r="AJ298"/>
      <c r="AK298"/>
      <c r="AL298"/>
      <c r="AM298"/>
      <c r="AN298"/>
      <c r="AO298"/>
      <c r="AP298"/>
      <c r="AQ298"/>
      <c r="AR298"/>
    </row>
    <row r="299" spans="15:44" s="1" customFormat="1" ht="9" customHeight="1">
      <c r="O299" s="2"/>
      <c r="P299" s="2"/>
      <c r="Q299" s="2"/>
      <c r="R299" s="2"/>
      <c r="W299"/>
      <c r="X299" s="58"/>
      <c r="Y299" s="51" t="s">
        <v>169</v>
      </c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/>
      <c r="AK299"/>
      <c r="AL299"/>
      <c r="AM299"/>
      <c r="AN299"/>
      <c r="AO299"/>
      <c r="AP299"/>
      <c r="AQ299"/>
      <c r="AR299"/>
    </row>
    <row r="300" spans="15:44" s="1" customFormat="1" ht="9" customHeight="1">
      <c r="O300" s="2"/>
      <c r="P300" s="2"/>
      <c r="Q300" s="2"/>
      <c r="R300" s="2"/>
      <c r="W300"/>
      <c r="X300" s="60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/>
      <c r="AK300"/>
      <c r="AL300"/>
      <c r="AM300"/>
      <c r="AN300"/>
      <c r="AO300"/>
      <c r="AP300"/>
      <c r="AQ300"/>
      <c r="AR300"/>
    </row>
    <row r="301" spans="15:44" s="1" customFormat="1" ht="9" customHeight="1">
      <c r="O301" s="2"/>
      <c r="P301" s="2"/>
      <c r="Q301" s="2"/>
      <c r="R301" s="2"/>
      <c r="W301"/>
      <c r="X301" s="58"/>
      <c r="Y301" s="103" t="s">
        <v>170</v>
      </c>
      <c r="Z301" s="103"/>
      <c r="AA301" s="103"/>
      <c r="AB301" s="103"/>
      <c r="AC301" s="103"/>
      <c r="AD301" s="103"/>
      <c r="AE301" s="103"/>
      <c r="AF301" s="103"/>
      <c r="AG301" s="103"/>
      <c r="AH301"/>
      <c r="AI301"/>
      <c r="AJ301"/>
      <c r="AK301"/>
      <c r="AL301"/>
      <c r="AM301"/>
      <c r="AN301"/>
      <c r="AO301"/>
      <c r="AP301"/>
      <c r="AQ301"/>
      <c r="AR301"/>
    </row>
    <row r="302" spans="15:44" s="1" customFormat="1" ht="9" customHeight="1">
      <c r="O302" s="2"/>
      <c r="P302" s="2"/>
      <c r="Q302" s="2"/>
      <c r="R302" s="2"/>
      <c r="W302"/>
      <c r="X302" s="60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/>
      <c r="AI302"/>
      <c r="AJ302"/>
      <c r="AK302"/>
      <c r="AL302"/>
      <c r="AM302"/>
      <c r="AN302"/>
      <c r="AO302"/>
      <c r="AP302"/>
      <c r="AQ302"/>
      <c r="AR302"/>
    </row>
    <row r="303" spans="15:44" s="1" customFormat="1" ht="9" customHeight="1">
      <c r="O303" s="2"/>
      <c r="P303" s="2"/>
      <c r="Q303" s="2"/>
      <c r="R303" s="2"/>
      <c r="W303"/>
      <c r="X303" s="58"/>
      <c r="Y303" s="20" t="s">
        <v>171</v>
      </c>
      <c r="Z303" s="20"/>
      <c r="AA303" s="20"/>
      <c r="AB303" s="20"/>
      <c r="AC303" s="20"/>
      <c r="AD303" s="20"/>
      <c r="AE303" s="20"/>
      <c r="AF303" s="20"/>
      <c r="AG303" s="20"/>
      <c r="AH303"/>
      <c r="AI303"/>
      <c r="AJ303"/>
      <c r="AK303"/>
      <c r="AL303"/>
      <c r="AM303"/>
      <c r="AN303"/>
      <c r="AO303"/>
      <c r="AP303"/>
      <c r="AQ303"/>
      <c r="AR303"/>
    </row>
    <row r="304" spans="15:44" s="1" customFormat="1" ht="9" customHeight="1">
      <c r="O304" s="2"/>
      <c r="P304" s="2"/>
      <c r="Q304" s="2"/>
      <c r="R304" s="2"/>
      <c r="W304"/>
      <c r="X304" s="60"/>
      <c r="Y304" s="20"/>
      <c r="Z304" s="20"/>
      <c r="AA304" s="20"/>
      <c r="AB304" s="20"/>
      <c r="AC304" s="20"/>
      <c r="AD304" s="20"/>
      <c r="AE304" s="20"/>
      <c r="AF304" s="20"/>
      <c r="AG304" s="20"/>
      <c r="AH304"/>
      <c r="AI304"/>
      <c r="AJ304"/>
      <c r="AK304"/>
      <c r="AL304"/>
      <c r="AM304"/>
      <c r="AN304"/>
      <c r="AO304"/>
      <c r="AP304"/>
      <c r="AQ304"/>
      <c r="AR304"/>
    </row>
    <row r="305" spans="15:44" s="1" customFormat="1" ht="9" customHeight="1">
      <c r="O305" s="2"/>
      <c r="P305" s="2"/>
      <c r="Q305" s="2"/>
      <c r="R305" s="2"/>
      <c r="W305"/>
      <c r="X305" s="58"/>
      <c r="Y305" s="20" t="s">
        <v>172</v>
      </c>
      <c r="Z305" s="20"/>
      <c r="AA305" s="20"/>
      <c r="AB305" s="20"/>
      <c r="AC305" s="20"/>
      <c r="AD305" s="20"/>
      <c r="AE305" s="20"/>
      <c r="AF305" s="20"/>
      <c r="AG305" s="20"/>
      <c r="AH305"/>
      <c r="AI305"/>
      <c r="AJ305"/>
      <c r="AK305"/>
      <c r="AL305"/>
      <c r="AM305"/>
      <c r="AN305"/>
      <c r="AO305"/>
      <c r="AP305"/>
      <c r="AQ305"/>
      <c r="AR305"/>
    </row>
    <row r="306" spans="15:44" s="1" customFormat="1" ht="9" customHeight="1">
      <c r="O306" s="2"/>
      <c r="P306" s="2"/>
      <c r="Q306" s="2"/>
      <c r="R306" s="2"/>
      <c r="W306"/>
      <c r="X306" s="70"/>
      <c r="Y306" s="20"/>
      <c r="Z306" s="20"/>
      <c r="AA306" s="20"/>
      <c r="AB306" s="20"/>
      <c r="AC306" s="20"/>
      <c r="AD306" s="20"/>
      <c r="AE306" s="20"/>
      <c r="AF306" s="20"/>
      <c r="AG306" s="20"/>
      <c r="AH306"/>
      <c r="AI306"/>
      <c r="AJ306"/>
      <c r="AK306"/>
      <c r="AL306"/>
      <c r="AM306"/>
      <c r="AN306"/>
      <c r="AO306"/>
      <c r="AP306"/>
      <c r="AQ306"/>
      <c r="AR306"/>
    </row>
    <row r="307" spans="13:44" s="1" customFormat="1" ht="9" customHeight="1">
      <c r="M307"/>
      <c r="N307" s="24"/>
      <c r="O307" s="2"/>
      <c r="P307" s="34"/>
      <c r="Q307" s="34"/>
      <c r="R307" s="34"/>
      <c r="T307"/>
      <c r="U307"/>
      <c r="V307" s="34"/>
      <c r="W307" s="24"/>
      <c r="X307" s="24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/>
      <c r="AR307"/>
    </row>
    <row r="308" spans="13:44" s="1" customFormat="1" ht="9" customHeight="1">
      <c r="M308"/>
      <c r="N308" s="24"/>
      <c r="O308" s="2"/>
      <c r="P308" s="34"/>
      <c r="Q308" s="34"/>
      <c r="R308" s="34"/>
      <c r="T308"/>
      <c r="U308"/>
      <c r="V308" s="34"/>
      <c r="W308" s="24"/>
      <c r="X308" s="24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/>
      <c r="AR308"/>
    </row>
    <row r="309" spans="11:44" ht="9" customHeight="1">
      <c r="K309"/>
      <c r="L309"/>
      <c r="M309"/>
      <c r="N309"/>
      <c r="S309"/>
      <c r="T309"/>
      <c r="U309"/>
      <c r="V309"/>
      <c r="W309" s="46"/>
      <c r="X309" s="24"/>
      <c r="Y309" s="24"/>
      <c r="Z309"/>
      <c r="AA309"/>
      <c r="AB309"/>
      <c r="AC309"/>
      <c r="AD309"/>
      <c r="AE309"/>
      <c r="AF309"/>
      <c r="AG309"/>
      <c r="AH309"/>
      <c r="AI309"/>
      <c r="AJ309" s="104">
        <f>ASC(AG1)</f>
        <v>0</v>
      </c>
      <c r="AK309" s="104"/>
      <c r="AL309" s="104"/>
      <c r="AM309" s="104"/>
      <c r="AN309" s="104"/>
      <c r="AO309" s="104"/>
      <c r="AP309" s="104"/>
      <c r="AQ309"/>
      <c r="AR309"/>
    </row>
    <row r="310" spans="11:44" ht="9" customHeight="1">
      <c r="K310"/>
      <c r="L310"/>
      <c r="M310"/>
      <c r="N310"/>
      <c r="S310"/>
      <c r="T310"/>
      <c r="U310"/>
      <c r="V310"/>
      <c r="W310" s="46"/>
      <c r="X310" s="24"/>
      <c r="Y310" s="24"/>
      <c r="Z310"/>
      <c r="AA310"/>
      <c r="AB310"/>
      <c r="AC310"/>
      <c r="AD310"/>
      <c r="AE310"/>
      <c r="AF310"/>
      <c r="AG310"/>
      <c r="AH310"/>
      <c r="AI310"/>
      <c r="AJ310" s="104"/>
      <c r="AK310" s="104"/>
      <c r="AL310" s="104"/>
      <c r="AM310" s="104"/>
      <c r="AN310" s="104"/>
      <c r="AO310" s="104"/>
      <c r="AP310" s="104"/>
      <c r="AQ310"/>
      <c r="AR310"/>
    </row>
    <row r="311" spans="11:44" ht="9" customHeight="1">
      <c r="K311"/>
      <c r="L311"/>
      <c r="M311"/>
      <c r="N311"/>
      <c r="S311"/>
      <c r="T311"/>
      <c r="U311"/>
      <c r="V311"/>
      <c r="W311" s="14" t="s">
        <v>173</v>
      </c>
      <c r="X311" s="14"/>
      <c r="Y311" s="14" t="s">
        <v>174</v>
      </c>
      <c r="Z311" s="14"/>
      <c r="AA311" s="14" t="s">
        <v>175</v>
      </c>
      <c r="AB311" s="14"/>
      <c r="AC311" s="14"/>
      <c r="AD311" s="14"/>
      <c r="AE311" s="14" t="s">
        <v>176</v>
      </c>
      <c r="AF311" s="14"/>
      <c r="AG311" s="14" t="s">
        <v>177</v>
      </c>
      <c r="AH311" s="14"/>
      <c r="AI311" s="14" t="s">
        <v>178</v>
      </c>
      <c r="AJ311" s="14"/>
      <c r="AK311" s="14" t="s">
        <v>179</v>
      </c>
      <c r="AL311" s="14"/>
      <c r="AM311" s="14" t="s">
        <v>180</v>
      </c>
      <c r="AN311" s="14"/>
      <c r="AO311" s="14" t="s">
        <v>181</v>
      </c>
      <c r="AP311" s="14"/>
      <c r="AQ311"/>
      <c r="AR311"/>
    </row>
    <row r="312" spans="11:44" ht="9" customHeight="1">
      <c r="K312"/>
      <c r="L312"/>
      <c r="M312"/>
      <c r="N312"/>
      <c r="S312"/>
      <c r="T312"/>
      <c r="U312"/>
      <c r="V312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21"/>
      <c r="AR312" s="21"/>
    </row>
    <row r="313" spans="23:44" s="1" customFormat="1" ht="9" customHeight="1">
      <c r="W313" s="14" t="s">
        <v>182</v>
      </c>
      <c r="X313" s="14"/>
      <c r="Y313" s="105">
        <v>487</v>
      </c>
      <c r="Z313" s="105"/>
      <c r="AA313" s="14">
        <v>8</v>
      </c>
      <c r="AB313" s="14"/>
      <c r="AC313" s="14"/>
      <c r="AD313" s="14"/>
      <c r="AE313" s="105">
        <v>3</v>
      </c>
      <c r="AF313" s="105"/>
      <c r="AG313" s="105">
        <v>4</v>
      </c>
      <c r="AH313" s="105"/>
      <c r="AI313" s="105">
        <v>9</v>
      </c>
      <c r="AJ313" s="105"/>
      <c r="AK313" s="105">
        <v>133</v>
      </c>
      <c r="AL313" s="105"/>
      <c r="AM313" s="105">
        <v>50</v>
      </c>
      <c r="AN313" s="105"/>
      <c r="AO313" s="105">
        <f>SUM(Y313:AN314)</f>
        <v>694</v>
      </c>
      <c r="AP313" s="105"/>
      <c r="AQ313" s="21"/>
      <c r="AR313" s="21"/>
    </row>
    <row r="314" spans="23:42" s="1" customFormat="1" ht="9" customHeight="1">
      <c r="W314" s="14"/>
      <c r="X314" s="14"/>
      <c r="Y314" s="105"/>
      <c r="Z314" s="105"/>
      <c r="AA314" s="14"/>
      <c r="AB314" s="14"/>
      <c r="AC314" s="14"/>
      <c r="AD314" s="14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</row>
    <row r="315" spans="23:42" s="1" customFormat="1" ht="9" customHeight="1">
      <c r="W315" s="14" t="s">
        <v>183</v>
      </c>
      <c r="X315" s="14"/>
      <c r="Y315" s="105">
        <f>D14</f>
        <v>363</v>
      </c>
      <c r="Z315" s="105"/>
      <c r="AA315" s="14">
        <f>O212</f>
        <v>6</v>
      </c>
      <c r="AB315" s="14"/>
      <c r="AC315" s="14"/>
      <c r="AD315" s="14"/>
      <c r="AE315" s="105">
        <f>O220</f>
        <v>3</v>
      </c>
      <c r="AF315" s="105"/>
      <c r="AG315" s="105">
        <f>O224</f>
        <v>3</v>
      </c>
      <c r="AH315" s="105"/>
      <c r="AI315" s="105">
        <f>O228</f>
        <v>4</v>
      </c>
      <c r="AJ315" s="105"/>
      <c r="AK315" s="105">
        <f>J250</f>
        <v>52</v>
      </c>
      <c r="AL315" s="105"/>
      <c r="AM315" s="105">
        <f>M153</f>
        <v>17</v>
      </c>
      <c r="AN315" s="105"/>
      <c r="AO315" s="105">
        <f>SUM(Y315:AN316)</f>
        <v>448</v>
      </c>
      <c r="AP315" s="105"/>
    </row>
    <row r="316" spans="23:42" s="1" customFormat="1" ht="9" customHeight="1">
      <c r="W316" s="14"/>
      <c r="X316" s="14"/>
      <c r="Y316" s="105"/>
      <c r="Z316" s="105"/>
      <c r="AA316" s="14"/>
      <c r="AB316" s="14"/>
      <c r="AC316" s="14"/>
      <c r="AD316" s="14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</row>
    <row r="317" spans="23:42" s="1" customFormat="1" ht="9" customHeight="1"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</row>
  </sheetData>
  <sheetProtection selectLockedCells="1" selectUnlockedCells="1"/>
  <mergeCells count="257">
    <mergeCell ref="B1:X2"/>
    <mergeCell ref="AG1:AO2"/>
    <mergeCell ref="B4:L5"/>
    <mergeCell ref="B8:B13"/>
    <mergeCell ref="E8:F13"/>
    <mergeCell ref="I8:L9"/>
    <mergeCell ref="M8:N9"/>
    <mergeCell ref="S8:W9"/>
    <mergeCell ref="X8:X9"/>
    <mergeCell ref="AC8:AO9"/>
    <mergeCell ref="AC10:AO11"/>
    <mergeCell ref="AC12:AO13"/>
    <mergeCell ref="D14:G15"/>
    <mergeCell ref="S15:W16"/>
    <mergeCell ref="X15:X16"/>
    <mergeCell ref="AC15:AK16"/>
    <mergeCell ref="S18:W19"/>
    <mergeCell ref="X18:X19"/>
    <mergeCell ref="AC18:AJ19"/>
    <mergeCell ref="S21:W22"/>
    <mergeCell ref="X21:X22"/>
    <mergeCell ref="AC21:AP22"/>
    <mergeCell ref="AC23:AO24"/>
    <mergeCell ref="AC25:AO26"/>
    <mergeCell ref="I28:L29"/>
    <mergeCell ref="M28:N29"/>
    <mergeCell ref="S28:W29"/>
    <mergeCell ref="X28:X29"/>
    <mergeCell ref="AC28:AK29"/>
    <mergeCell ref="AC30:AK31"/>
    <mergeCell ref="S33:W34"/>
    <mergeCell ref="X33:X34"/>
    <mergeCell ref="AC33:AO34"/>
    <mergeCell ref="AC35:AO36"/>
    <mergeCell ref="AC37:AO38"/>
    <mergeCell ref="AC39:AO40"/>
    <mergeCell ref="AC41:AO42"/>
    <mergeCell ref="AC43:AO44"/>
    <mergeCell ref="S46:W47"/>
    <mergeCell ref="X46:X47"/>
    <mergeCell ref="AC46:AP47"/>
    <mergeCell ref="I49:L50"/>
    <mergeCell ref="M49:N50"/>
    <mergeCell ref="S49:W50"/>
    <mergeCell ref="X49:X50"/>
    <mergeCell ref="AC49:AP50"/>
    <mergeCell ref="I51:L52"/>
    <mergeCell ref="AC51:AP52"/>
    <mergeCell ref="S54:W55"/>
    <mergeCell ref="X54:X55"/>
    <mergeCell ref="AC54:AP55"/>
    <mergeCell ref="AC56:AP57"/>
    <mergeCell ref="AC58:AP59"/>
    <mergeCell ref="AC60:AP61"/>
    <mergeCell ref="AC62:AP63"/>
    <mergeCell ref="S65:W66"/>
    <mergeCell ref="X65:X66"/>
    <mergeCell ref="AC65:AP66"/>
    <mergeCell ref="AC67:AP68"/>
    <mergeCell ref="AC69:AP70"/>
    <mergeCell ref="AC71:AP72"/>
    <mergeCell ref="AC73:AP74"/>
    <mergeCell ref="AC75:AP76"/>
    <mergeCell ref="AC77:AP78"/>
    <mergeCell ref="AC79:AP80"/>
    <mergeCell ref="AC81:AP82"/>
    <mergeCell ref="S84:W85"/>
    <mergeCell ref="X84:X85"/>
    <mergeCell ref="AC84:AP85"/>
    <mergeCell ref="S86:W87"/>
    <mergeCell ref="AC86:AP87"/>
    <mergeCell ref="AC88:AP89"/>
    <mergeCell ref="S91:W92"/>
    <mergeCell ref="X91:X92"/>
    <mergeCell ref="AC91:AO92"/>
    <mergeCell ref="AC93:AO94"/>
    <mergeCell ref="AC95:AO96"/>
    <mergeCell ref="I108:L109"/>
    <mergeCell ref="M108:N109"/>
    <mergeCell ref="S108:W109"/>
    <mergeCell ref="X108:X109"/>
    <mergeCell ref="AC108:AP109"/>
    <mergeCell ref="AC110:AP111"/>
    <mergeCell ref="AC112:AO113"/>
    <mergeCell ref="AC114:AO115"/>
    <mergeCell ref="S117:W118"/>
    <mergeCell ref="X117:X118"/>
    <mergeCell ref="AC117:AP118"/>
    <mergeCell ref="AC119:AP120"/>
    <mergeCell ref="AC121:AP122"/>
    <mergeCell ref="AC123:AP124"/>
    <mergeCell ref="AC125:AP126"/>
    <mergeCell ref="AC127:AO128"/>
    <mergeCell ref="S130:W131"/>
    <mergeCell ref="X130:X131"/>
    <mergeCell ref="AC130:AP131"/>
    <mergeCell ref="AC132:AP133"/>
    <mergeCell ref="S135:W136"/>
    <mergeCell ref="X135:X136"/>
    <mergeCell ref="AC135:AO136"/>
    <mergeCell ref="AC137:AO138"/>
    <mergeCell ref="AC139:AO140"/>
    <mergeCell ref="S142:W143"/>
    <mergeCell ref="X142:X143"/>
    <mergeCell ref="AC142:AO143"/>
    <mergeCell ref="AC144:AO145"/>
    <mergeCell ref="S147:W148"/>
    <mergeCell ref="X147:X148"/>
    <mergeCell ref="AC147:AO148"/>
    <mergeCell ref="I150:L152"/>
    <mergeCell ref="M150:N152"/>
    <mergeCell ref="S150:W152"/>
    <mergeCell ref="X150:X152"/>
    <mergeCell ref="AC150:AP152"/>
    <mergeCell ref="M153:N155"/>
    <mergeCell ref="S154:W155"/>
    <mergeCell ref="X154:X155"/>
    <mergeCell ref="AC154:AP155"/>
    <mergeCell ref="S157:W158"/>
    <mergeCell ref="X157:X158"/>
    <mergeCell ref="AC157:AP158"/>
    <mergeCell ref="S160:W161"/>
    <mergeCell ref="X160:X161"/>
    <mergeCell ref="AC160:AP161"/>
    <mergeCell ref="I163:I164"/>
    <mergeCell ref="K163:N164"/>
    <mergeCell ref="S163:W165"/>
    <mergeCell ref="X163:X165"/>
    <mergeCell ref="AC163:AP165"/>
    <mergeCell ref="J166:R167"/>
    <mergeCell ref="AC166:AP168"/>
    <mergeCell ref="X168:X170"/>
    <mergeCell ref="AC169:AP171"/>
    <mergeCell ref="I172:L173"/>
    <mergeCell ref="M172:N173"/>
    <mergeCell ref="S172:W173"/>
    <mergeCell ref="X172:X173"/>
    <mergeCell ref="AC172:AP173"/>
    <mergeCell ref="AC174:AP175"/>
    <mergeCell ref="S177:W178"/>
    <mergeCell ref="X177:X178"/>
    <mergeCell ref="AC177:AP178"/>
    <mergeCell ref="AC179:AP180"/>
    <mergeCell ref="AC181:AP182"/>
    <mergeCell ref="AC183:AP184"/>
    <mergeCell ref="AC185:AP186"/>
    <mergeCell ref="AC187:AP188"/>
    <mergeCell ref="AC189:AP190"/>
    <mergeCell ref="S192:W193"/>
    <mergeCell ref="X192:X193"/>
    <mergeCell ref="AC192:AP193"/>
    <mergeCell ref="AC194:AP195"/>
    <mergeCell ref="AC196:AP197"/>
    <mergeCell ref="AC198:AP199"/>
    <mergeCell ref="S201:W202"/>
    <mergeCell ref="X201:X202"/>
    <mergeCell ref="AC201:AP202"/>
    <mergeCell ref="AC203:AP204"/>
    <mergeCell ref="C205:F206"/>
    <mergeCell ref="S205:W206"/>
    <mergeCell ref="X205:X206"/>
    <mergeCell ref="AC205:AP206"/>
    <mergeCell ref="B208:J209"/>
    <mergeCell ref="B212:I213"/>
    <mergeCell ref="K212:N213"/>
    <mergeCell ref="O212:P213"/>
    <mergeCell ref="T212:AB213"/>
    <mergeCell ref="B216:J217"/>
    <mergeCell ref="B220:I221"/>
    <mergeCell ref="K220:N221"/>
    <mergeCell ref="O220:P221"/>
    <mergeCell ref="T220:AB221"/>
    <mergeCell ref="B224:I225"/>
    <mergeCell ref="K224:N225"/>
    <mergeCell ref="O224:P225"/>
    <mergeCell ref="T224:AB225"/>
    <mergeCell ref="B228:I229"/>
    <mergeCell ref="K228:N229"/>
    <mergeCell ref="O228:P229"/>
    <mergeCell ref="T228:AB229"/>
    <mergeCell ref="B232:I233"/>
    <mergeCell ref="O234:S235"/>
    <mergeCell ref="T234:U235"/>
    <mergeCell ref="Y234:AG235"/>
    <mergeCell ref="O237:S238"/>
    <mergeCell ref="T237:U238"/>
    <mergeCell ref="Y237:AG238"/>
    <mergeCell ref="O242:S243"/>
    <mergeCell ref="T242:U243"/>
    <mergeCell ref="Y242:AG243"/>
    <mergeCell ref="C244:G245"/>
    <mergeCell ref="Y244:AG245"/>
    <mergeCell ref="Y246:AP247"/>
    <mergeCell ref="C248:G249"/>
    <mergeCell ref="I248:L249"/>
    <mergeCell ref="Y248:AP249"/>
    <mergeCell ref="J250:K251"/>
    <mergeCell ref="Y250:AP251"/>
    <mergeCell ref="Y252:AP253"/>
    <mergeCell ref="O254:S255"/>
    <mergeCell ref="T255:U256"/>
    <mergeCell ref="Y255:AP256"/>
    <mergeCell ref="O256:S257"/>
    <mergeCell ref="Y257:AP258"/>
    <mergeCell ref="Y259:AP260"/>
    <mergeCell ref="Y261:AG262"/>
    <mergeCell ref="Y263:AG264"/>
    <mergeCell ref="Y265:AG266"/>
    <mergeCell ref="Y267:AP268"/>
    <mergeCell ref="Y269:AP270"/>
    <mergeCell ref="Y271:AG272"/>
    <mergeCell ref="Y273:AG274"/>
    <mergeCell ref="Y275:AG276"/>
    <mergeCell ref="Y277:AG278"/>
    <mergeCell ref="Y279:AG280"/>
    <mergeCell ref="Y281:AG282"/>
    <mergeCell ref="Y283:AP284"/>
    <mergeCell ref="Y285:AG286"/>
    <mergeCell ref="Y287:AG288"/>
    <mergeCell ref="Y289:AG290"/>
    <mergeCell ref="Y291:AG292"/>
    <mergeCell ref="Y293:AG294"/>
    <mergeCell ref="Y295:AK296"/>
    <mergeCell ref="Y297:AG298"/>
    <mergeCell ref="Y299:AI300"/>
    <mergeCell ref="Y301:AG302"/>
    <mergeCell ref="Y303:AG304"/>
    <mergeCell ref="Y305:AG306"/>
    <mergeCell ref="AJ309:AP310"/>
    <mergeCell ref="W311:X312"/>
    <mergeCell ref="Y311:Z312"/>
    <mergeCell ref="AA311:AD312"/>
    <mergeCell ref="AE311:AF312"/>
    <mergeCell ref="AG311:AH312"/>
    <mergeCell ref="AI311:AJ312"/>
    <mergeCell ref="AK311:AL312"/>
    <mergeCell ref="AM311:AN312"/>
    <mergeCell ref="AO311:AP312"/>
    <mergeCell ref="W313:X314"/>
    <mergeCell ref="Y313:Z314"/>
    <mergeCell ref="AA313:AD314"/>
    <mergeCell ref="AE313:AF314"/>
    <mergeCell ref="AG313:AH314"/>
    <mergeCell ref="AI313:AJ314"/>
    <mergeCell ref="AK313:AL314"/>
    <mergeCell ref="AM313:AN314"/>
    <mergeCell ref="AO313:AP314"/>
    <mergeCell ref="W315:X316"/>
    <mergeCell ref="Y315:Z316"/>
    <mergeCell ref="AA315:AD316"/>
    <mergeCell ref="AE315:AF316"/>
    <mergeCell ref="AG315:AH316"/>
    <mergeCell ref="AI315:AJ316"/>
    <mergeCell ref="AK315:AL316"/>
    <mergeCell ref="AM315:AN316"/>
    <mergeCell ref="AO315:AP316"/>
    <mergeCell ref="W317:AP318"/>
  </mergeCells>
  <printOptions/>
  <pageMargins left="0.7875" right="0.7875" top="0.9840277777777777" bottom="0.7875" header="0.5118055555555555" footer="0.5118055555555555"/>
  <pageSetup firstPageNumber="2" useFirstPageNumber="1" horizontalDpi="300" verticalDpi="300" orientation="portrait" paperSize="9"/>
  <headerFooter alignWithMargins="0">
    <oddHeader>&amp;L&amp;P+98　付  　 録</oddHeader>
  </headerFooter>
  <rowBreaks count="2" manualBreakCount="2">
    <brk id="107" max="255" man="1"/>
    <brk id="2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齊藤 祐輔</cp:lastModifiedBy>
  <cp:lastPrinted>2021-03-22T01:01:18Z</cp:lastPrinted>
  <dcterms:created xsi:type="dcterms:W3CDTF">2006-04-04T01:26:51Z</dcterms:created>
  <dcterms:modified xsi:type="dcterms:W3CDTF">2021-03-22T01:01:32Z</dcterms:modified>
  <cp:category/>
  <cp:version/>
  <cp:contentType/>
  <cp:contentStatus/>
</cp:coreProperties>
</file>