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130" windowHeight="10995" tabRatio="960" activeTab="0"/>
  </bookViews>
  <sheets>
    <sheet name="様式５号" sheetId="1" r:id="rId1"/>
  </sheets>
  <definedNames>
    <definedName name="_xlnm.Print_Area" localSheetId="0">'様式５号'!$A$1:$Q$42</definedName>
  </definedNames>
  <calcPr fullCalcOnLoad="1"/>
</workbook>
</file>

<file path=xl/comments1.xml><?xml version="1.0" encoding="utf-8"?>
<comments xmlns="http://schemas.openxmlformats.org/spreadsheetml/2006/main">
  <authors>
    <author>秋田県庁</author>
  </authors>
  <commentList>
    <comment ref="Q2" authorId="0">
      <text>
        <r>
          <rPr>
            <b/>
            <sz val="9"/>
            <rFont val="ＭＳ Ｐゴシック"/>
            <family val="3"/>
          </rPr>
          <t>当該年度の計算期間及び約定日を入力する</t>
        </r>
      </text>
    </comment>
  </commentList>
</comments>
</file>

<file path=xl/sharedStrings.xml><?xml version="1.0" encoding="utf-8"?>
<sst xmlns="http://schemas.openxmlformats.org/spreadsheetml/2006/main" count="93" uniqueCount="35">
  <si>
    <t>貸　付　者</t>
  </si>
  <si>
    <t>期首残高</t>
  </si>
  <si>
    <t>償　　還　　額</t>
  </si>
  <si>
    <t>期末残高</t>
  </si>
  <si>
    <t>積　数</t>
  </si>
  <si>
    <t>氏　　名</t>
  </si>
  <si>
    <t>約　定</t>
  </si>
  <si>
    <t>繰　上</t>
  </si>
  <si>
    <t>計</t>
  </si>
  <si>
    <t>合　　　計</t>
  </si>
  <si>
    <t>利子補給費補助金計算明細書</t>
  </si>
  <si>
    <t>計算期間</t>
  </si>
  <si>
    <t>～</t>
  </si>
  <si>
    <t>約 定 日</t>
  </si>
  <si>
    <t>融資機関名</t>
  </si>
  <si>
    <t>【市町村名　　　　　　　　　　　　】</t>
  </si>
  <si>
    <t>（単位：千円）</t>
  </si>
  <si>
    <t>貸付実行　　年 月 日</t>
  </si>
  <si>
    <t>期中貸付</t>
  </si>
  <si>
    <t>特例償還　　年 月 日</t>
  </si>
  <si>
    <t>貸 付 期 間</t>
  </si>
  <si>
    <t>貸付 日数</t>
  </si>
  <si>
    <t>番　号</t>
  </si>
  <si>
    <t>期限前</t>
  </si>
  <si>
    <t>①</t>
  </si>
  <si>
    <t>②</t>
  </si>
  <si>
    <t>（注）１</t>
  </si>
  <si>
    <t>　「期首残高」の欄には、毎年１月１日現在の融資残高を記入してください。</t>
  </si>
  <si>
    <t>２</t>
  </si>
  <si>
    <t>　「償還額」の欄には、この請求に係る期間内に償還した金額を記入してください。</t>
  </si>
  <si>
    <t>３</t>
  </si>
  <si>
    <t>　「期末残高」の欄には、毎年１２月３１日現在の融資残高を記入してください。</t>
  </si>
  <si>
    <t>４</t>
  </si>
  <si>
    <t>　「貸付期間」の欄には、融資残高の貸付期間につきその始期及び末期を記入し、融資残高に移動があったたびごとに区分してその期間を記入してください。</t>
  </si>
  <si>
    <t>様式第５号（第７条関係）</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</si>
</sst>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quot;"/>
    <numFmt numFmtId="177" formatCode="#,##0.00&quot; $&quot;;\-#,##0.00&quot; $&quot;"/>
    <numFmt numFmtId="178" formatCode="#,##0_);[Red]\(#,##0\)"/>
    <numFmt numFmtId="179" formatCode="#,##0.0000_);[Red]\(#,##0.0000\)"/>
    <numFmt numFmtId="180" formatCode="#,##0_ "/>
    <numFmt numFmtId="181" formatCode="\(&quot;県：&quot;0.0%\)"/>
    <numFmt numFmtId="182" formatCode="[$-411]ge\.m\.d;@"/>
    <numFmt numFmtId="183" formatCode="#,##0_ ;[Red]\-#,##0\ "/>
  </numFmts>
  <fonts count="40">
    <font>
      <sz val="11"/>
      <name val="ＭＳ Ｐゴシック"/>
      <family val="3"/>
    </font>
    <font>
      <sz val="10"/>
      <color indexed="8"/>
      <name val="Arial"/>
      <family val="2"/>
    </font>
    <font>
      <b/>
      <sz val="11"/>
      <name val="ＭＳ Ｐゴシック"/>
      <family val="3"/>
    </font>
    <font>
      <i/>
      <sz val="11"/>
      <name val="ＭＳ Ｐゴシック"/>
      <family val="3"/>
    </font>
    <font>
      <b/>
      <i/>
      <sz val="11"/>
      <name val="ＭＳ Ｐゴシック"/>
      <family val="3"/>
    </font>
    <font>
      <sz val="11"/>
      <color indexed="8"/>
      <name val="ＭＳ Ｐゴシック"/>
      <family val="3"/>
    </font>
    <font>
      <sz val="11"/>
      <color indexed="9"/>
      <name val="ＭＳ Ｐゴシック"/>
      <family val="3"/>
    </font>
    <font>
      <sz val="8"/>
      <name val="Arial"/>
      <family val="2"/>
    </font>
    <font>
      <b/>
      <sz val="12"/>
      <name val="Arial"/>
      <family val="2"/>
    </font>
    <font>
      <sz val="10"/>
      <name val="ＭＳ ゴシック"/>
      <family val="3"/>
    </font>
    <font>
      <sz val="11"/>
      <name val="明朝"/>
      <family val="1"/>
    </font>
    <font>
      <sz val="10"/>
      <name val="Arial"/>
      <family val="2"/>
    </font>
    <font>
      <sz val="11"/>
      <color indexed="60"/>
      <name val="ＭＳ Ｐゴシック"/>
      <family val="3"/>
    </font>
    <font>
      <b/>
      <sz val="18"/>
      <color indexed="56"/>
      <name val="ＭＳ Ｐゴシック"/>
      <family val="3"/>
    </font>
    <font>
      <b/>
      <sz val="11"/>
      <color indexed="9"/>
      <name val="ＭＳ Ｐゴシック"/>
      <family val="3"/>
    </font>
    <font>
      <u val="single"/>
      <sz val="9.35"/>
      <color indexed="12"/>
      <name val="明朝"/>
      <family val="1"/>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u val="single"/>
      <sz val="9.35"/>
      <color indexed="36"/>
      <name val="明朝"/>
      <family val="1"/>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11"/>
      <name val="ＭＳ ゴシック"/>
      <family val="3"/>
    </font>
    <font>
      <sz val="6"/>
      <name val="ＭＳ Ｐゴシック"/>
      <family val="3"/>
    </font>
    <font>
      <sz val="10"/>
      <color indexed="56"/>
      <name val="ＭＳ ゴシック"/>
      <family val="3"/>
    </font>
    <font>
      <b/>
      <sz val="12"/>
      <name val="ＭＳ ゴシック"/>
      <family val="3"/>
    </font>
    <font>
      <sz val="12"/>
      <name val="ＭＳ ゴシック"/>
      <family val="3"/>
    </font>
    <font>
      <sz val="8"/>
      <name val="ＭＳ ゴシック"/>
      <family val="3"/>
    </font>
    <font>
      <sz val="6"/>
      <name val="ＭＳ ゴシック"/>
      <family val="3"/>
    </font>
    <font>
      <sz val="9"/>
      <name val="ＭＳ ゴシック"/>
      <family val="3"/>
    </font>
    <font>
      <b/>
      <sz val="9"/>
      <name val="ＭＳ Ｐゴシック"/>
      <family val="3"/>
    </font>
    <font>
      <b/>
      <sz val="8"/>
      <name val="ＭＳ Ｐゴシック"/>
      <family val="2"/>
    </font>
    <font>
      <sz val="10"/>
      <color theme="1"/>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15"/>
        <bgColor indexed="64"/>
      </patternFill>
    </fill>
  </fills>
  <borders count="33">
    <border>
      <left/>
      <right/>
      <top/>
      <bottom/>
      <diagonal/>
    </border>
    <border>
      <left>
        <color indexed="63"/>
      </left>
      <right>
        <color indexed="63"/>
      </right>
      <top style="medium"/>
      <bottom style="medium"/>
    </border>
    <border>
      <left>
        <color indexed="63"/>
      </left>
      <right>
        <color indexed="63"/>
      </right>
      <top style="thin"/>
      <bottom style="thin"/>
    </border>
    <border>
      <left style="thin"/>
      <right style="thin"/>
      <top style="thin"/>
      <bottom style="thin"/>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style="thin"/>
      <top style="thin"/>
      <bottom style="thin"/>
    </border>
    <border>
      <left>
        <color indexed="63"/>
      </left>
      <right>
        <color indexed="63"/>
      </right>
      <top style="thin"/>
      <bottom>
        <color indexed="63"/>
      </bottom>
    </border>
    <border>
      <left style="thin"/>
      <right style="hair"/>
      <top style="hair"/>
      <bottom style="thin"/>
    </border>
    <border>
      <left style="hair"/>
      <right style="hair"/>
      <top style="hair"/>
      <bottom style="thin"/>
    </border>
    <border>
      <left style="hair"/>
      <right>
        <color indexed="63"/>
      </right>
      <top style="thin"/>
      <bottom style="hair"/>
    </border>
    <border>
      <left>
        <color indexed="63"/>
      </left>
      <right>
        <color indexed="63"/>
      </right>
      <top style="thin"/>
      <bottom style="hair"/>
    </border>
    <border>
      <left>
        <color indexed="63"/>
      </left>
      <right style="hair"/>
      <top style="thin"/>
      <bottom style="hair"/>
    </border>
    <border>
      <left style="hair"/>
      <right style="hair"/>
      <top style="thin"/>
      <bottom style="hair"/>
    </border>
    <border>
      <left style="hair"/>
      <right style="thin"/>
      <top style="thin"/>
      <bottom style="hair"/>
    </border>
    <border>
      <left>
        <color indexed="63"/>
      </left>
      <right>
        <color indexed="63"/>
      </right>
      <top>
        <color indexed="63"/>
      </top>
      <bottom style="thin"/>
    </border>
    <border>
      <left>
        <color indexed="63"/>
      </left>
      <right>
        <color indexed="63"/>
      </right>
      <top style="hair"/>
      <bottom style="thin"/>
    </border>
    <border>
      <left>
        <color indexed="63"/>
      </left>
      <right style="hair"/>
      <top style="hair"/>
      <bottom style="thin"/>
    </border>
    <border>
      <left style="hair"/>
      <right style="thin"/>
      <top style="hair"/>
      <bottom style="thin"/>
    </border>
    <border>
      <left style="hair"/>
      <right style="hair"/>
      <top style="thin"/>
      <bottom style="thin"/>
    </border>
    <border>
      <left style="thin"/>
      <right style="hair"/>
      <top style="thin"/>
      <bottom style="thin"/>
    </border>
    <border>
      <left style="hair"/>
      <right>
        <color indexed="63"/>
      </right>
      <top style="thin"/>
      <bottom>
        <color indexed="63"/>
      </bottom>
    </border>
    <border>
      <left>
        <color indexed="63"/>
      </left>
      <right style="hair"/>
      <top style="thin"/>
      <bottom>
        <color indexed="63"/>
      </bottom>
    </border>
    <border>
      <left style="hair"/>
      <right>
        <color indexed="63"/>
      </right>
      <top>
        <color indexed="63"/>
      </top>
      <bottom style="thin"/>
    </border>
    <border>
      <left>
        <color indexed="63"/>
      </left>
      <right style="hair"/>
      <top>
        <color indexed="63"/>
      </top>
      <bottom style="thin"/>
    </border>
    <border>
      <left style="thin"/>
      <right style="hair"/>
      <top style="thin"/>
      <bottom style="hair"/>
    </border>
  </borders>
  <cellStyleXfs count="74">
    <xf numFmtId="0" fontId="0" fillId="0" borderId="0">
      <alignment vertical="center"/>
      <protection/>
    </xf>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9"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176" fontId="1" fillId="0" borderId="0" applyFill="0" applyBorder="0" applyAlignment="0">
      <protection/>
    </xf>
    <xf numFmtId="0" fontId="7" fillId="16" borderId="0" applyNumberFormat="0" applyBorder="0" applyAlignment="0" applyProtection="0"/>
    <xf numFmtId="0" fontId="8" fillId="0" borderId="1" applyNumberFormat="0" applyAlignment="0" applyProtection="0"/>
    <xf numFmtId="0" fontId="8" fillId="0" borderId="2">
      <alignment horizontal="left" vertical="center"/>
      <protection/>
    </xf>
    <xf numFmtId="0" fontId="7" fillId="17" borderId="3" applyNumberFormat="0" applyBorder="0" applyAlignment="0" applyProtection="0"/>
    <xf numFmtId="1" fontId="9" fillId="0" borderId="0" applyProtection="0">
      <alignment/>
    </xf>
    <xf numFmtId="177" fontId="10" fillId="0" borderId="0">
      <alignment/>
      <protection/>
    </xf>
    <xf numFmtId="0" fontId="11" fillId="0" borderId="0">
      <alignment/>
      <protection/>
    </xf>
    <xf numFmtId="10" fontId="11" fillId="0" borderId="0" applyFont="0" applyFill="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21" borderId="0" applyNumberFormat="0" applyBorder="0" applyAlignment="0" applyProtection="0"/>
    <xf numFmtId="0" fontId="13" fillId="0" borderId="0" applyNumberFormat="0" applyFill="0" applyBorder="0" applyAlignment="0" applyProtection="0"/>
    <xf numFmtId="0" fontId="14" fillId="22" borderId="4" applyNumberFormat="0" applyAlignment="0" applyProtection="0"/>
    <xf numFmtId="0" fontId="12" fillId="23" borderId="0" applyNumberFormat="0" applyBorder="0" applyAlignment="0" applyProtection="0"/>
    <xf numFmtId="0" fontId="15" fillId="0" borderId="0" applyNumberFormat="0" applyFill="0" applyBorder="0" applyAlignment="0" applyProtection="0"/>
    <xf numFmtId="0" fontId="0" fillId="17" borderId="5" applyNumberFormat="0" applyFont="0" applyAlignment="0" applyProtection="0"/>
    <xf numFmtId="0" fontId="16" fillId="0" borderId="6" applyNumberFormat="0" applyFill="0" applyAlignment="0" applyProtection="0"/>
    <xf numFmtId="0" fontId="19" fillId="3" borderId="0" applyNumberFormat="0" applyBorder="0" applyAlignment="0" applyProtection="0"/>
    <xf numFmtId="0" fontId="25" fillId="16" borderId="7" applyNumberFormat="0" applyAlignment="0" applyProtection="0"/>
    <xf numFmtId="0" fontId="27" fillId="0" borderId="0" applyNumberFormat="0" applyFill="0" applyBorder="0" applyAlignment="0" applyProtection="0"/>
    <xf numFmtId="38" fontId="0" fillId="0" borderId="0" applyFont="0" applyFill="0" applyBorder="0" applyAlignment="0" applyProtection="0"/>
    <xf numFmtId="0" fontId="22" fillId="0" borderId="8" applyNumberFormat="0" applyFill="0" applyAlignment="0" applyProtection="0"/>
    <xf numFmtId="0" fontId="23" fillId="0" borderId="9" applyNumberFormat="0" applyFill="0" applyAlignment="0" applyProtection="0"/>
    <xf numFmtId="0" fontId="24" fillId="0" borderId="10" applyNumberFormat="0" applyFill="0" applyAlignment="0" applyProtection="0"/>
    <xf numFmtId="0" fontId="24" fillId="0" borderId="0" applyNumberFormat="0" applyFill="0" applyBorder="0" applyAlignment="0" applyProtection="0"/>
    <xf numFmtId="0" fontId="28" fillId="0" borderId="11" applyNumberFormat="0" applyFill="0" applyAlignment="0" applyProtection="0"/>
    <xf numFmtId="0" fontId="18" fillId="16" borderId="12" applyNumberFormat="0" applyAlignment="0" applyProtection="0"/>
    <xf numFmtId="0" fontId="26" fillId="0" borderId="0" applyNumberFormat="0" applyFill="0" applyBorder="0" applyAlignment="0" applyProtection="0"/>
    <xf numFmtId="0" fontId="17" fillId="7" borderId="7" applyNumberFormat="0" applyAlignment="0" applyProtection="0"/>
    <xf numFmtId="0" fontId="0" fillId="0" borderId="0">
      <alignment vertical="center"/>
      <protection/>
    </xf>
    <xf numFmtId="0" fontId="21" fillId="0" borderId="0" applyNumberFormat="0" applyFill="0" applyBorder="0" applyAlignment="0" applyProtection="0"/>
    <xf numFmtId="0" fontId="20" fillId="4" borderId="0" applyNumberFormat="0" applyBorder="0" applyAlignment="0" applyProtection="0"/>
  </cellStyleXfs>
  <cellXfs count="79">
    <xf numFmtId="0" fontId="0" fillId="0" borderId="0" xfId="0" applyAlignment="1">
      <alignment vertical="center"/>
    </xf>
    <xf numFmtId="0" fontId="33" fillId="0" borderId="0" xfId="71" applyFont="1" applyFill="1" applyAlignment="1">
      <alignment vertical="center"/>
      <protection/>
    </xf>
    <xf numFmtId="0" fontId="9" fillId="24" borderId="3" xfId="71" applyFont="1" applyFill="1" applyBorder="1" applyAlignment="1">
      <alignment horizontal="center" vertical="center"/>
      <protection/>
    </xf>
    <xf numFmtId="182" fontId="9" fillId="24" borderId="2" xfId="71" applyNumberFormat="1" applyFont="1" applyFill="1" applyBorder="1" applyAlignment="1">
      <alignment horizontal="center" vertical="center"/>
      <protection/>
    </xf>
    <xf numFmtId="182" fontId="9" fillId="24" borderId="13" xfId="71" applyNumberFormat="1" applyFont="1" applyFill="1" applyBorder="1" applyAlignment="1">
      <alignment horizontal="center" vertical="center"/>
      <protection/>
    </xf>
    <xf numFmtId="0" fontId="33" fillId="0" borderId="0" xfId="71" applyFont="1" applyAlignment="1">
      <alignment vertical="center"/>
      <protection/>
    </xf>
    <xf numFmtId="0" fontId="29" fillId="0" borderId="0" xfId="71" applyFont="1" applyFill="1" applyAlignment="1">
      <alignment vertical="center"/>
      <protection/>
    </xf>
    <xf numFmtId="182" fontId="9" fillId="24" borderId="3" xfId="71" applyNumberFormat="1" applyFont="1" applyFill="1" applyBorder="1" applyAlignment="1">
      <alignment horizontal="center" vertical="center"/>
      <protection/>
    </xf>
    <xf numFmtId="182" fontId="9" fillId="0" borderId="14" xfId="71" applyNumberFormat="1" applyFont="1" applyFill="1" applyBorder="1" applyAlignment="1">
      <alignment vertical="center"/>
      <protection/>
    </xf>
    <xf numFmtId="0" fontId="29" fillId="0" borderId="0" xfId="71" applyFont="1" applyBorder="1" applyAlignment="1">
      <alignment vertical="center"/>
      <protection/>
    </xf>
    <xf numFmtId="0" fontId="29" fillId="0" borderId="0" xfId="71" applyFont="1" applyAlignment="1">
      <alignment vertical="center"/>
      <protection/>
    </xf>
    <xf numFmtId="182" fontId="29" fillId="0" borderId="0" xfId="71" applyNumberFormat="1" applyFont="1" applyAlignment="1">
      <alignment vertical="center"/>
      <protection/>
    </xf>
    <xf numFmtId="182" fontId="29" fillId="0" borderId="0" xfId="71" applyNumberFormat="1" applyFont="1" applyBorder="1" applyAlignment="1">
      <alignment vertical="center"/>
      <protection/>
    </xf>
    <xf numFmtId="0" fontId="9" fillId="0" borderId="15" xfId="71" applyFont="1" applyFill="1" applyBorder="1" applyAlignment="1">
      <alignment horizontal="center" vertical="center" shrinkToFit="1"/>
      <protection/>
    </xf>
    <xf numFmtId="0" fontId="9" fillId="0" borderId="16" xfId="71" applyFont="1" applyFill="1" applyBorder="1" applyAlignment="1" quotePrefix="1">
      <alignment horizontal="center" vertical="center"/>
      <protection/>
    </xf>
    <xf numFmtId="0" fontId="9" fillId="0" borderId="16" xfId="71" applyFont="1" applyFill="1" applyBorder="1" applyAlignment="1">
      <alignment horizontal="center" vertical="center"/>
      <protection/>
    </xf>
    <xf numFmtId="38" fontId="9" fillId="0" borderId="17" xfId="62" applyFont="1" applyFill="1" applyBorder="1" applyAlignment="1">
      <alignment horizontal="center" vertical="center"/>
    </xf>
    <xf numFmtId="56" fontId="34" fillId="0" borderId="18" xfId="62" applyNumberFormat="1" applyFont="1" applyFill="1" applyBorder="1" applyAlignment="1" quotePrefix="1">
      <alignment horizontal="center"/>
    </xf>
    <xf numFmtId="56" fontId="34" fillId="0" borderId="18" xfId="62" applyNumberFormat="1" applyFont="1" applyFill="1" applyBorder="1" applyAlignment="1">
      <alignment horizontal="center"/>
    </xf>
    <xf numFmtId="56" fontId="34" fillId="0" borderId="19" xfId="62" applyNumberFormat="1" applyFont="1" applyFill="1" applyBorder="1" applyAlignment="1" quotePrefix="1">
      <alignment horizontal="center"/>
    </xf>
    <xf numFmtId="183" fontId="9" fillId="0" borderId="20" xfId="62" applyNumberFormat="1" applyFont="1" applyFill="1" applyBorder="1" applyAlignment="1">
      <alignment/>
    </xf>
    <xf numFmtId="183" fontId="9" fillId="0" borderId="21" xfId="62" applyNumberFormat="1" applyFont="1" applyFill="1" applyBorder="1" applyAlignment="1">
      <alignment/>
    </xf>
    <xf numFmtId="38" fontId="9" fillId="0" borderId="22" xfId="62" applyFont="1" applyFill="1" applyBorder="1" applyAlignment="1">
      <alignment horizontal="center" vertical="center"/>
    </xf>
    <xf numFmtId="56" fontId="34" fillId="0" borderId="23" xfId="62" applyNumberFormat="1" applyFont="1" applyFill="1" applyBorder="1" applyAlignment="1" quotePrefix="1">
      <alignment horizontal="center"/>
    </xf>
    <xf numFmtId="56" fontId="34" fillId="0" borderId="23" xfId="62" applyNumberFormat="1" applyFont="1" applyFill="1" applyBorder="1" applyAlignment="1">
      <alignment horizontal="center"/>
    </xf>
    <xf numFmtId="56" fontId="34" fillId="0" borderId="24" xfId="62" applyNumberFormat="1" applyFont="1" applyFill="1" applyBorder="1" applyAlignment="1" quotePrefix="1">
      <alignment horizontal="center"/>
    </xf>
    <xf numFmtId="183" fontId="9" fillId="0" borderId="16" xfId="62" applyNumberFormat="1" applyFont="1" applyFill="1" applyBorder="1" applyAlignment="1">
      <alignment/>
    </xf>
    <xf numFmtId="183" fontId="9" fillId="0" borderId="25" xfId="62" applyNumberFormat="1" applyFont="1" applyFill="1" applyBorder="1" applyAlignment="1">
      <alignment/>
    </xf>
    <xf numFmtId="0" fontId="9" fillId="0" borderId="0" xfId="71" applyFont="1" applyAlignment="1">
      <alignment vertical="center"/>
      <protection/>
    </xf>
    <xf numFmtId="182" fontId="9" fillId="0" borderId="0" xfId="71" applyNumberFormat="1" applyFont="1" applyAlignment="1">
      <alignment vertical="center"/>
      <protection/>
    </xf>
    <xf numFmtId="38" fontId="9" fillId="0" borderId="14" xfId="62" applyFont="1" applyFill="1" applyBorder="1" applyAlignment="1">
      <alignment horizontal="center" vertical="center"/>
    </xf>
    <xf numFmtId="38" fontId="9" fillId="0" borderId="22" xfId="62" applyFont="1" applyFill="1" applyBorder="1" applyAlignment="1">
      <alignment vertical="center"/>
    </xf>
    <xf numFmtId="49" fontId="34" fillId="0" borderId="0" xfId="62" applyNumberFormat="1" applyFont="1" applyAlignment="1">
      <alignment horizontal="right" vertical="center" wrapText="1"/>
    </xf>
    <xf numFmtId="49" fontId="34" fillId="0" borderId="0" xfId="62" applyNumberFormat="1" applyFont="1" applyAlignment="1">
      <alignment vertical="center"/>
    </xf>
    <xf numFmtId="49" fontId="9" fillId="0" borderId="0" xfId="62" applyNumberFormat="1" applyFont="1" applyAlignment="1">
      <alignment vertical="center"/>
    </xf>
    <xf numFmtId="38" fontId="36" fillId="0" borderId="0" xfId="62" applyFont="1" applyAlignment="1">
      <alignment vertical="center" wrapText="1"/>
    </xf>
    <xf numFmtId="182" fontId="33" fillId="0" borderId="0" xfId="71" applyNumberFormat="1" applyFont="1" applyAlignment="1">
      <alignment vertical="center"/>
      <protection/>
    </xf>
    <xf numFmtId="0" fontId="29" fillId="0" borderId="0" xfId="0" applyFont="1" applyAlignment="1">
      <alignment horizontal="center" vertical="center" wrapText="1"/>
    </xf>
    <xf numFmtId="38" fontId="9" fillId="0" borderId="14" xfId="62" applyFont="1" applyFill="1" applyBorder="1" applyAlignment="1">
      <alignment horizontal="center" vertical="center"/>
    </xf>
    <xf numFmtId="38" fontId="9" fillId="0" borderId="22" xfId="62" applyFont="1" applyFill="1" applyBorder="1" applyAlignment="1">
      <alignment horizontal="center" vertical="center"/>
    </xf>
    <xf numFmtId="38" fontId="9" fillId="0" borderId="19" xfId="62" applyFont="1" applyFill="1" applyBorder="1" applyAlignment="1">
      <alignment vertical="center"/>
    </xf>
    <xf numFmtId="38" fontId="9" fillId="0" borderId="24" xfId="62" applyFont="1" applyFill="1" applyBorder="1" applyAlignment="1">
      <alignment vertical="center"/>
    </xf>
    <xf numFmtId="183" fontId="9" fillId="0" borderId="20" xfId="62" applyNumberFormat="1" applyFont="1" applyFill="1" applyBorder="1" applyAlignment="1">
      <alignment vertical="center"/>
    </xf>
    <xf numFmtId="183" fontId="9" fillId="0" borderId="16" xfId="62" applyNumberFormat="1" applyFont="1" applyFill="1" applyBorder="1" applyAlignment="1">
      <alignment vertical="center"/>
    </xf>
    <xf numFmtId="183" fontId="9" fillId="0" borderId="21" xfId="62" applyNumberFormat="1" applyFont="1" applyFill="1" applyBorder="1" applyAlignment="1">
      <alignment vertical="center"/>
    </xf>
    <xf numFmtId="183" fontId="9" fillId="0" borderId="25" xfId="62" applyNumberFormat="1" applyFont="1" applyFill="1" applyBorder="1" applyAlignment="1">
      <alignment vertical="center"/>
    </xf>
    <xf numFmtId="183" fontId="9" fillId="0" borderId="26" xfId="62" applyNumberFormat="1" applyFont="1" applyFill="1" applyBorder="1" applyAlignment="1">
      <alignment vertical="center"/>
    </xf>
    <xf numFmtId="38" fontId="9" fillId="0" borderId="18" xfId="62" applyFont="1" applyFill="1" applyBorder="1" applyAlignment="1">
      <alignment vertical="center"/>
    </xf>
    <xf numFmtId="38" fontId="9" fillId="0" borderId="23" xfId="62" applyFont="1" applyFill="1" applyBorder="1" applyAlignment="1">
      <alignment vertical="center"/>
    </xf>
    <xf numFmtId="0" fontId="9" fillId="0" borderId="27" xfId="71" applyFont="1" applyFill="1" applyBorder="1" applyAlignment="1">
      <alignment horizontal="center" vertical="center"/>
      <protection/>
    </xf>
    <xf numFmtId="0" fontId="9" fillId="0" borderId="26" xfId="71" applyFont="1" applyFill="1" applyBorder="1" applyAlignment="1">
      <alignment horizontal="center" vertical="center"/>
      <protection/>
    </xf>
    <xf numFmtId="38" fontId="9" fillId="0" borderId="26" xfId="62" applyFont="1" applyFill="1" applyBorder="1" applyAlignment="1">
      <alignment vertical="center"/>
    </xf>
    <xf numFmtId="178" fontId="9" fillId="0" borderId="26" xfId="62" applyNumberFormat="1" applyFont="1" applyFill="1" applyBorder="1" applyAlignment="1">
      <alignment vertical="center"/>
    </xf>
    <xf numFmtId="0" fontId="9" fillId="0" borderId="26" xfId="71" applyFont="1" applyFill="1" applyBorder="1" applyAlignment="1">
      <alignment vertical="center"/>
      <protection/>
    </xf>
    <xf numFmtId="57" fontId="9" fillId="0" borderId="26" xfId="62" applyNumberFormat="1" applyFont="1" applyFill="1" applyBorder="1" applyAlignment="1">
      <alignment vertical="center"/>
    </xf>
    <xf numFmtId="57" fontId="9" fillId="0" borderId="26" xfId="71" applyNumberFormat="1" applyFont="1" applyFill="1" applyBorder="1" applyAlignment="1">
      <alignment horizontal="center" vertical="center"/>
      <protection/>
    </xf>
    <xf numFmtId="183" fontId="9" fillId="0" borderId="26" xfId="62" applyNumberFormat="1" applyFont="1" applyFill="1" applyBorder="1" applyAlignment="1">
      <alignment horizontal="right" vertical="center"/>
    </xf>
    <xf numFmtId="0" fontId="9" fillId="0" borderId="20" xfId="71" applyFont="1" applyFill="1" applyBorder="1" applyAlignment="1">
      <alignment horizontal="center" vertical="center"/>
      <protection/>
    </xf>
    <xf numFmtId="0" fontId="9" fillId="0" borderId="16" xfId="71" applyFont="1" applyFill="1" applyBorder="1" applyAlignment="1">
      <alignment horizontal="center" vertical="center"/>
      <protection/>
    </xf>
    <xf numFmtId="0" fontId="9" fillId="0" borderId="28" xfId="71" applyFont="1" applyFill="1" applyBorder="1" applyAlignment="1">
      <alignment horizontal="center" vertical="center"/>
      <protection/>
    </xf>
    <xf numFmtId="0" fontId="9" fillId="0" borderId="14" xfId="71" applyFont="1" applyFill="1" applyBorder="1" applyAlignment="1">
      <alignment horizontal="center" vertical="center"/>
      <protection/>
    </xf>
    <xf numFmtId="0" fontId="9" fillId="0" borderId="29" xfId="71" applyFont="1" applyFill="1" applyBorder="1" applyAlignment="1">
      <alignment horizontal="center" vertical="center"/>
      <protection/>
    </xf>
    <xf numFmtId="0" fontId="9" fillId="0" borderId="30" xfId="71" applyFont="1" applyFill="1" applyBorder="1" applyAlignment="1">
      <alignment horizontal="center" vertical="center"/>
      <protection/>
    </xf>
    <xf numFmtId="0" fontId="9" fillId="0" borderId="22" xfId="71" applyFont="1" applyFill="1" applyBorder="1" applyAlignment="1">
      <alignment horizontal="center" vertical="center"/>
      <protection/>
    </xf>
    <xf numFmtId="0" fontId="9" fillId="0" borderId="31" xfId="71" applyFont="1" applyFill="1" applyBorder="1" applyAlignment="1">
      <alignment horizontal="center" vertical="center"/>
      <protection/>
    </xf>
    <xf numFmtId="0" fontId="9" fillId="0" borderId="20" xfId="71" applyFont="1" applyFill="1" applyBorder="1" applyAlignment="1">
      <alignment horizontal="center" vertical="center" wrapText="1"/>
      <protection/>
    </xf>
    <xf numFmtId="0" fontId="29" fillId="0" borderId="16" xfId="71" applyFont="1" applyFill="1" applyBorder="1" applyAlignment="1">
      <alignment horizontal="center" vertical="center" wrapText="1"/>
      <protection/>
    </xf>
    <xf numFmtId="0" fontId="9" fillId="0" borderId="21" xfId="71" applyFont="1" applyFill="1" applyBorder="1" applyAlignment="1" quotePrefix="1">
      <alignment horizontal="center" vertical="center"/>
      <protection/>
    </xf>
    <xf numFmtId="0" fontId="9" fillId="0" borderId="25" xfId="71" applyFont="1" applyFill="1" applyBorder="1" applyAlignment="1">
      <alignment horizontal="center" vertical="center"/>
      <protection/>
    </xf>
    <xf numFmtId="0" fontId="9" fillId="0" borderId="32" xfId="71" applyFont="1" applyFill="1" applyBorder="1" applyAlignment="1" quotePrefix="1">
      <alignment horizontal="center" vertical="center"/>
      <protection/>
    </xf>
    <xf numFmtId="0" fontId="9" fillId="0" borderId="16" xfId="71" applyFont="1" applyFill="1" applyBorder="1" applyAlignment="1">
      <alignment horizontal="center" vertical="center" wrapText="1"/>
      <protection/>
    </xf>
    <xf numFmtId="0" fontId="29" fillId="0" borderId="16" xfId="71" applyFont="1" applyFill="1" applyBorder="1" applyAlignment="1">
      <alignment vertical="center" wrapText="1"/>
      <protection/>
    </xf>
    <xf numFmtId="0" fontId="9" fillId="0" borderId="20" xfId="71" applyFont="1" applyFill="1" applyBorder="1" applyAlignment="1" quotePrefix="1">
      <alignment horizontal="center" vertical="center"/>
      <protection/>
    </xf>
    <xf numFmtId="0" fontId="31" fillId="0" borderId="0" xfId="0" applyFont="1" applyFill="1" applyAlignment="1">
      <alignment vertical="center"/>
    </xf>
    <xf numFmtId="0" fontId="32" fillId="0" borderId="0" xfId="0" applyFont="1" applyFill="1" applyAlignment="1">
      <alignment horizontal="center" vertical="center" wrapText="1"/>
    </xf>
    <xf numFmtId="0" fontId="9" fillId="0" borderId="22" xfId="71" applyFont="1" applyFill="1" applyBorder="1" applyAlignment="1">
      <alignment/>
      <protection/>
    </xf>
    <xf numFmtId="0" fontId="9" fillId="0" borderId="22" xfId="71" applyFont="1" applyFill="1" applyBorder="1" applyAlignment="1">
      <alignment vertical="center"/>
      <protection/>
    </xf>
    <xf numFmtId="0" fontId="9" fillId="0" borderId="22" xfId="71" applyNumberFormat="1" applyFont="1" applyFill="1" applyBorder="1" applyAlignment="1">
      <alignment vertical="center" shrinkToFit="1"/>
      <protection/>
    </xf>
    <xf numFmtId="0" fontId="9" fillId="0" borderId="22" xfId="71" applyFont="1" applyFill="1" applyBorder="1" applyAlignment="1">
      <alignment horizontal="center"/>
      <protection/>
    </xf>
  </cellXfs>
  <cellStyles count="60">
    <cellStyle name="Normal" xfId="0"/>
    <cellStyle name="Percent" xfId="15"/>
    <cellStyle name="Currency" xfId="16"/>
    <cellStyle name="Currency [0]" xfId="17"/>
    <cellStyle name="Comma" xfId="18"/>
    <cellStyle name="Comma [0]" xfId="19"/>
    <cellStyle name="20% - アクセント 1" xfId="20"/>
    <cellStyle name="20% - アクセント 2" xfId="21"/>
    <cellStyle name="20% - アクセント 3" xfId="22"/>
    <cellStyle name="20% - アクセント 4" xfId="23"/>
    <cellStyle name="20% - アクセント 5" xfId="24"/>
    <cellStyle name="20% - アクセント 6" xfId="25"/>
    <cellStyle name="40% - アクセント 1" xfId="26"/>
    <cellStyle name="40% - アクセント 2" xfId="27"/>
    <cellStyle name="40% - アクセント 3" xfId="28"/>
    <cellStyle name="40% - アクセント 4" xfId="29"/>
    <cellStyle name="40% - アクセント 5" xfId="30"/>
    <cellStyle name="40% - アクセント 6" xfId="31"/>
    <cellStyle name="60% - アクセント 1" xfId="32"/>
    <cellStyle name="60% - アクセント 2" xfId="33"/>
    <cellStyle name="60% - アクセント 3" xfId="34"/>
    <cellStyle name="60% - アクセント 4" xfId="35"/>
    <cellStyle name="60% - アクセント 5" xfId="36"/>
    <cellStyle name="60% - アクセント 6" xfId="37"/>
    <cellStyle name="Calc Currency (0)" xfId="38"/>
    <cellStyle name="Grey" xfId="39"/>
    <cellStyle name="Header1" xfId="40"/>
    <cellStyle name="Header2" xfId="41"/>
    <cellStyle name="Input [yellow]" xfId="42"/>
    <cellStyle name="KWE標準" xfId="43"/>
    <cellStyle name="Normal - Style1" xfId="44"/>
    <cellStyle name="Normal_#18-Internet" xfId="45"/>
    <cellStyle name="Percent [2]" xfId="46"/>
    <cellStyle name="アクセント 1" xfId="47"/>
    <cellStyle name="アクセント 2" xfId="48"/>
    <cellStyle name="アクセント 3" xfId="49"/>
    <cellStyle name="アクセント 4" xfId="50"/>
    <cellStyle name="アクセント 5" xfId="51"/>
    <cellStyle name="アクセント 6" xfId="52"/>
    <cellStyle name="タイトル" xfId="53"/>
    <cellStyle name="チェック セル" xfId="54"/>
    <cellStyle name="どちらでもない" xfId="55"/>
    <cellStyle name="Hyperlink" xfId="56"/>
    <cellStyle name="メモ" xfId="57"/>
    <cellStyle name="リンク セル" xfId="58"/>
    <cellStyle name="悪い" xfId="59"/>
    <cellStyle name="計算" xfId="60"/>
    <cellStyle name="警告文" xfId="61"/>
    <cellStyle name="桁区切り 2" xfId="62"/>
    <cellStyle name="見出し 1" xfId="63"/>
    <cellStyle name="見出し 2" xfId="64"/>
    <cellStyle name="見出し 3" xfId="65"/>
    <cellStyle name="見出し 4" xfId="66"/>
    <cellStyle name="集計" xfId="67"/>
    <cellStyle name="出力" xfId="68"/>
    <cellStyle name="説明文" xfId="69"/>
    <cellStyle name="入力" xfId="70"/>
    <cellStyle name="標準 2" xfId="71"/>
    <cellStyle name="Followed Hyperlink" xfId="72"/>
    <cellStyle name="良い" xfId="7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3"/>
  </sheetPr>
  <dimension ref="A1:V83"/>
  <sheetViews>
    <sheetView tabSelected="1" workbookViewId="0" topLeftCell="A1">
      <pane xSplit="2" ySplit="5" topLeftCell="C8" activePane="bottomRight" state="frozen"/>
      <selection pane="topLeft" activeCell="A1" sqref="A1"/>
      <selection pane="bottomLeft" activeCell="A1" sqref="A1"/>
      <selection pane="topRight" activeCell="A1" sqref="A1"/>
      <selection pane="bottomRight" activeCell="C14" sqref="C14:C15"/>
    </sheetView>
  </sheetViews>
  <sheetFormatPr defaultColWidth="9.00390625" defaultRowHeight="13.5"/>
  <cols>
    <col min="1" max="1" width="8.125" style="5" customWidth="1"/>
    <col min="2" max="2" width="14.875" style="5" customWidth="1"/>
    <col min="3" max="3" width="8.625" style="5" customWidth="1"/>
    <col min="4" max="4" width="10.625" style="5" customWidth="1"/>
    <col min="5" max="5" width="8.625" style="5" customWidth="1"/>
    <col min="6" max="6" width="8.875" style="5" customWidth="1"/>
    <col min="7" max="11" width="8.625" style="5" customWidth="1"/>
    <col min="12" max="12" width="2.875" style="5" customWidth="1"/>
    <col min="13" max="13" width="7.625" style="5" customWidth="1"/>
    <col min="14" max="14" width="2.875" style="5" customWidth="1"/>
    <col min="15" max="15" width="7.625" style="5" customWidth="1"/>
    <col min="16" max="16" width="5.375" style="5" customWidth="1"/>
    <col min="17" max="17" width="10.625" style="5" customWidth="1"/>
    <col min="18" max="18" width="9.125" style="5" customWidth="1"/>
    <col min="19" max="19" width="10.75390625" style="36" customWidth="1"/>
    <col min="20" max="20" width="3.375" style="36" bestFit="1" customWidth="1"/>
    <col min="21" max="21" width="10.625" style="36" customWidth="1"/>
    <col min="22" max="16384" width="9.00390625" style="5" customWidth="1"/>
  </cols>
  <sheetData>
    <row r="1" spans="1:21" ht="14.25" customHeight="1">
      <c r="A1" s="73" t="s">
        <v>34</v>
      </c>
      <c r="B1" s="73"/>
      <c r="C1" s="74" t="s">
        <v>10</v>
      </c>
      <c r="D1" s="37"/>
      <c r="E1" s="37"/>
      <c r="F1" s="37"/>
      <c r="G1" s="37"/>
      <c r="H1" s="37"/>
      <c r="I1" s="37"/>
      <c r="J1" s="37"/>
      <c r="K1" s="37"/>
      <c r="L1" s="37"/>
      <c r="M1" s="37"/>
      <c r="N1" s="37"/>
      <c r="O1" s="37"/>
      <c r="P1" s="37"/>
      <c r="Q1" s="1"/>
      <c r="R1" s="2" t="s">
        <v>11</v>
      </c>
      <c r="S1" s="3">
        <v>44927</v>
      </c>
      <c r="T1" s="3" t="s">
        <v>12</v>
      </c>
      <c r="U1" s="4">
        <v>45291</v>
      </c>
    </row>
    <row r="2" spans="1:22" s="10" customFormat="1" ht="15">
      <c r="A2" s="6"/>
      <c r="B2" s="6"/>
      <c r="C2" s="6"/>
      <c r="D2" s="6"/>
      <c r="E2" s="6"/>
      <c r="F2" s="6"/>
      <c r="G2" s="6"/>
      <c r="H2" s="6"/>
      <c r="I2" s="6"/>
      <c r="J2" s="6"/>
      <c r="K2" s="6"/>
      <c r="L2" s="6"/>
      <c r="M2" s="6"/>
      <c r="N2" s="6"/>
      <c r="O2" s="6"/>
      <c r="P2" s="6"/>
      <c r="Q2" s="1"/>
      <c r="R2" s="2" t="s">
        <v>13</v>
      </c>
      <c r="S2" s="7">
        <v>45260</v>
      </c>
      <c r="T2" s="8"/>
      <c r="U2" s="8"/>
      <c r="V2" s="9"/>
    </row>
    <row r="3" spans="1:21" s="10" customFormat="1" ht="13.5" customHeight="1">
      <c r="A3" s="75" t="s">
        <v>14</v>
      </c>
      <c r="B3" s="75"/>
      <c r="C3" s="75"/>
      <c r="D3" s="75"/>
      <c r="E3" s="76" t="s">
        <v>15</v>
      </c>
      <c r="F3" s="76"/>
      <c r="G3" s="76"/>
      <c r="H3" s="76"/>
      <c r="I3" s="76"/>
      <c r="J3" s="77"/>
      <c r="K3" s="77"/>
      <c r="L3" s="77"/>
      <c r="M3" s="77"/>
      <c r="N3" s="77"/>
      <c r="O3" s="77"/>
      <c r="P3" s="78" t="s">
        <v>16</v>
      </c>
      <c r="Q3" s="78"/>
      <c r="S3" s="11"/>
      <c r="T3" s="12"/>
      <c r="U3" s="12"/>
    </row>
    <row r="4" spans="1:21" s="10" customFormat="1" ht="13.5">
      <c r="A4" s="69" t="s">
        <v>0</v>
      </c>
      <c r="B4" s="57"/>
      <c r="C4" s="57" t="s">
        <v>1</v>
      </c>
      <c r="D4" s="65" t="s">
        <v>17</v>
      </c>
      <c r="E4" s="65" t="s">
        <v>18</v>
      </c>
      <c r="F4" s="65" t="s">
        <v>19</v>
      </c>
      <c r="G4" s="72" t="s">
        <v>2</v>
      </c>
      <c r="H4" s="72"/>
      <c r="I4" s="57"/>
      <c r="J4" s="57"/>
      <c r="K4" s="57" t="s">
        <v>3</v>
      </c>
      <c r="L4" s="59" t="s">
        <v>20</v>
      </c>
      <c r="M4" s="60"/>
      <c r="N4" s="60"/>
      <c r="O4" s="61"/>
      <c r="P4" s="65" t="s">
        <v>21</v>
      </c>
      <c r="Q4" s="67" t="s">
        <v>4</v>
      </c>
      <c r="S4" s="11"/>
      <c r="T4" s="11"/>
      <c r="U4" s="11"/>
    </row>
    <row r="5" spans="1:21" s="10" customFormat="1" ht="13.5">
      <c r="A5" s="13" t="s">
        <v>22</v>
      </c>
      <c r="B5" s="14" t="s">
        <v>5</v>
      </c>
      <c r="C5" s="58"/>
      <c r="D5" s="70"/>
      <c r="E5" s="71"/>
      <c r="F5" s="70"/>
      <c r="G5" s="14" t="s">
        <v>6</v>
      </c>
      <c r="H5" s="15" t="s">
        <v>23</v>
      </c>
      <c r="I5" s="14" t="s">
        <v>7</v>
      </c>
      <c r="J5" s="15" t="s">
        <v>8</v>
      </c>
      <c r="K5" s="58"/>
      <c r="L5" s="62"/>
      <c r="M5" s="63"/>
      <c r="N5" s="63"/>
      <c r="O5" s="64"/>
      <c r="P5" s="66"/>
      <c r="Q5" s="68"/>
      <c r="S5" s="11"/>
      <c r="T5" s="11"/>
      <c r="U5" s="11"/>
    </row>
    <row r="6" spans="1:21" s="10" customFormat="1" ht="12" customHeight="1">
      <c r="A6" s="49"/>
      <c r="B6" s="53"/>
      <c r="C6" s="46"/>
      <c r="D6" s="55"/>
      <c r="E6" s="46"/>
      <c r="F6" s="55"/>
      <c r="G6" s="56"/>
      <c r="H6" s="56"/>
      <c r="I6" s="56"/>
      <c r="J6" s="46">
        <f>IF(B6="","",SUM(G6:I7))</f>
      </c>
      <c r="K6" s="46">
        <f>IF(B6="","",IF(C6&gt;0,C6-J6,E6-J6))</f>
      </c>
      <c r="L6" s="16" t="s">
        <v>24</v>
      </c>
      <c r="M6" s="17">
        <f>IF(OR(C6&gt;0,E6&gt;0),IF(YEAR(D6)=YEAR($S$1),D6,$S$1),"")</f>
      </c>
      <c r="N6" s="18" t="s">
        <v>12</v>
      </c>
      <c r="O6" s="19">
        <f>IF(OR(C6&gt;0,E6&gt;0),IF(F6&gt;0,IF(F6&gt;$S$2,$S$2,F6),$S$2),"")</f>
      </c>
      <c r="P6" s="20">
        <f aca="true" t="shared" si="0" ref="P6:P32">IF(M6="","",O6-M6+1)</f>
      </c>
      <c r="Q6" s="21">
        <f>IF(P6="","",IF(C6&gt;0,C6*P6,E6*P6))</f>
      </c>
      <c r="S6" s="11"/>
      <c r="T6" s="11"/>
      <c r="U6" s="11"/>
    </row>
    <row r="7" spans="1:21" s="28" customFormat="1" ht="12" customHeight="1">
      <c r="A7" s="49"/>
      <c r="B7" s="53"/>
      <c r="C7" s="46"/>
      <c r="D7" s="55"/>
      <c r="E7" s="46"/>
      <c r="F7" s="55"/>
      <c r="G7" s="56"/>
      <c r="H7" s="56"/>
      <c r="I7" s="56"/>
      <c r="J7" s="46"/>
      <c r="K7" s="46"/>
      <c r="L7" s="22" t="s">
        <v>25</v>
      </c>
      <c r="M7" s="23">
        <f>IF(O6="","",O6+1)</f>
      </c>
      <c r="N7" s="24" t="s">
        <v>12</v>
      </c>
      <c r="O7" s="25">
        <f>IF(M7="","",IF(F6&gt;$S$2,F6,$U$1))</f>
      </c>
      <c r="P7" s="26">
        <f t="shared" si="0"/>
      </c>
      <c r="Q7" s="27">
        <f>IF(P7="","",IF(F6&gt;$S$2,I6*P7+K6*($U$1-F6),K6*P7))</f>
      </c>
      <c r="S7" s="29"/>
      <c r="T7" s="29"/>
      <c r="U7" s="29"/>
    </row>
    <row r="8" spans="1:21" s="28" customFormat="1" ht="12" customHeight="1">
      <c r="A8" s="49"/>
      <c r="B8" s="53"/>
      <c r="C8" s="46"/>
      <c r="D8" s="55"/>
      <c r="E8" s="46"/>
      <c r="F8" s="55"/>
      <c r="G8" s="56"/>
      <c r="H8" s="56"/>
      <c r="I8" s="56"/>
      <c r="J8" s="46">
        <f>IF(B8="","",SUM(G8:I9))</f>
      </c>
      <c r="K8" s="46">
        <f>IF(B8="","",IF(C8&gt;0,C8-J8,E8-J8))</f>
      </c>
      <c r="L8" s="16" t="s">
        <v>24</v>
      </c>
      <c r="M8" s="17">
        <f>IF(OR(C8&gt;0,E8&gt;0),IF(YEAR(D8)=YEAR($S$1),D8,$S$1),"")</f>
      </c>
      <c r="N8" s="18" t="s">
        <v>12</v>
      </c>
      <c r="O8" s="19">
        <f>IF(OR(C8&gt;0,E8&gt;0),IF(F8&gt;0,IF(F8&gt;$S$2,$S$2,F8),$S$2),"")</f>
      </c>
      <c r="P8" s="20">
        <f t="shared" si="0"/>
      </c>
      <c r="Q8" s="21">
        <f>IF(P8="","",IF(C8&gt;0,C8*P8,E8*P8))</f>
      </c>
      <c r="S8" s="29"/>
      <c r="T8" s="29"/>
      <c r="U8" s="29"/>
    </row>
    <row r="9" spans="1:21" s="28" customFormat="1" ht="12" customHeight="1">
      <c r="A9" s="49"/>
      <c r="B9" s="53"/>
      <c r="C9" s="46"/>
      <c r="D9" s="55"/>
      <c r="E9" s="46"/>
      <c r="F9" s="55"/>
      <c r="G9" s="56"/>
      <c r="H9" s="56"/>
      <c r="I9" s="56"/>
      <c r="J9" s="46"/>
      <c r="K9" s="46"/>
      <c r="L9" s="22" t="s">
        <v>25</v>
      </c>
      <c r="M9" s="23">
        <f>IF(O8="","",O8+1)</f>
      </c>
      <c r="N9" s="24" t="s">
        <v>12</v>
      </c>
      <c r="O9" s="25">
        <f>IF(M9="","",IF(F8&gt;$S$2,F8,$U$1))</f>
      </c>
      <c r="P9" s="26">
        <f t="shared" si="0"/>
      </c>
      <c r="Q9" s="27">
        <f>IF(P9="","",IF(F8&gt;$S$2,I8*P9+K8*($U$1-F8),K8*P9))</f>
      </c>
      <c r="S9" s="29"/>
      <c r="T9" s="29"/>
      <c r="U9" s="29"/>
    </row>
    <row r="10" spans="1:21" s="28" customFormat="1" ht="12" customHeight="1">
      <c r="A10" s="49"/>
      <c r="B10" s="53"/>
      <c r="C10" s="46"/>
      <c r="D10" s="55"/>
      <c r="E10" s="46"/>
      <c r="F10" s="55"/>
      <c r="G10" s="56"/>
      <c r="H10" s="56"/>
      <c r="I10" s="56"/>
      <c r="J10" s="46">
        <f>IF(B10="","",SUM(G10:I11))</f>
      </c>
      <c r="K10" s="46">
        <f>IF(B10="","",IF(C10&gt;0,C10-J10,E10-J10))</f>
      </c>
      <c r="L10" s="16" t="s">
        <v>24</v>
      </c>
      <c r="M10" s="17">
        <f>IF(OR(C10&gt;0,E10&gt;0),IF(YEAR(D10)=YEAR($S$1),D10,$S$1),"")</f>
      </c>
      <c r="N10" s="18" t="s">
        <v>12</v>
      </c>
      <c r="O10" s="19">
        <f>IF(OR(C10&gt;0,E10&gt;0),IF(F10&gt;0,IF(F10&gt;$S$2,$S$2,F10),$S$2),"")</f>
      </c>
      <c r="P10" s="20">
        <f t="shared" si="0"/>
      </c>
      <c r="Q10" s="21">
        <f>IF(P10="","",IF(C10&gt;0,C10*P10,E10*P10))</f>
      </c>
      <c r="S10" s="29"/>
      <c r="T10" s="29"/>
      <c r="U10" s="29"/>
    </row>
    <row r="11" spans="1:21" s="28" customFormat="1" ht="12" customHeight="1">
      <c r="A11" s="49"/>
      <c r="B11" s="53"/>
      <c r="C11" s="46"/>
      <c r="D11" s="55"/>
      <c r="E11" s="46"/>
      <c r="F11" s="55"/>
      <c r="G11" s="56"/>
      <c r="H11" s="56"/>
      <c r="I11" s="56"/>
      <c r="J11" s="46"/>
      <c r="K11" s="46"/>
      <c r="L11" s="22" t="s">
        <v>25</v>
      </c>
      <c r="M11" s="23">
        <f>IF(O10="","",O10+1)</f>
      </c>
      <c r="N11" s="24" t="s">
        <v>12</v>
      </c>
      <c r="O11" s="25">
        <f>IF(M11="","",IF(F10&gt;$S$2,F10,$U$1))</f>
      </c>
      <c r="P11" s="26">
        <f t="shared" si="0"/>
      </c>
      <c r="Q11" s="27">
        <f>IF(P11="","",IF(F10&gt;$S$2,I10*P11+K10*($U$1-F10),K10*P11))</f>
      </c>
      <c r="S11" s="29"/>
      <c r="T11" s="29"/>
      <c r="U11" s="29"/>
    </row>
    <row r="12" spans="1:21" s="28" customFormat="1" ht="12" customHeight="1">
      <c r="A12" s="49"/>
      <c r="B12" s="53"/>
      <c r="C12" s="46"/>
      <c r="D12" s="55"/>
      <c r="E12" s="46"/>
      <c r="F12" s="55"/>
      <c r="G12" s="56"/>
      <c r="H12" s="56"/>
      <c r="I12" s="56"/>
      <c r="J12" s="46">
        <f>IF(B12="","",SUM(G12:I13))</f>
      </c>
      <c r="K12" s="46">
        <f>IF(B12="","",IF(C12&gt;0,C12-J12,E12-J12))</f>
      </c>
      <c r="L12" s="16" t="s">
        <v>24</v>
      </c>
      <c r="M12" s="17">
        <f>IF(OR(C12&gt;0,E12&gt;0),IF(YEAR(D12)=YEAR($S$1),D12,$S$1),"")</f>
      </c>
      <c r="N12" s="18" t="s">
        <v>12</v>
      </c>
      <c r="O12" s="19">
        <f>IF(OR(C12&gt;0,E12&gt;0),IF(F12&gt;0,IF(F12&gt;$S$2,$S$2,F12),$S$2),"")</f>
      </c>
      <c r="P12" s="20">
        <f t="shared" si="0"/>
      </c>
      <c r="Q12" s="21">
        <f>IF(P12="","",IF(C12&gt;0,C12*P12,E12*P12))</f>
      </c>
      <c r="S12" s="29"/>
      <c r="T12" s="29"/>
      <c r="U12" s="29"/>
    </row>
    <row r="13" spans="1:21" s="28" customFormat="1" ht="12" customHeight="1">
      <c r="A13" s="49"/>
      <c r="B13" s="53"/>
      <c r="C13" s="46"/>
      <c r="D13" s="55"/>
      <c r="E13" s="46"/>
      <c r="F13" s="55"/>
      <c r="G13" s="56"/>
      <c r="H13" s="56"/>
      <c r="I13" s="56"/>
      <c r="J13" s="46"/>
      <c r="K13" s="46"/>
      <c r="L13" s="22" t="s">
        <v>25</v>
      </c>
      <c r="M13" s="23">
        <f>IF(O12="","",O12+1)</f>
      </c>
      <c r="N13" s="24" t="s">
        <v>12</v>
      </c>
      <c r="O13" s="25">
        <f>IF(M13="","",IF(F12&gt;$S$2,F12,$U$1))</f>
      </c>
      <c r="P13" s="26">
        <f t="shared" si="0"/>
      </c>
      <c r="Q13" s="27">
        <f>IF(P13="","",IF(F12&gt;$S$2,I12*P13+K12*($U$1-F12),K12*P13))</f>
      </c>
      <c r="S13" s="29"/>
      <c r="T13" s="29"/>
      <c r="U13" s="29"/>
    </row>
    <row r="14" spans="1:21" s="28" customFormat="1" ht="12" customHeight="1">
      <c r="A14" s="49"/>
      <c r="B14" s="53"/>
      <c r="C14" s="46"/>
      <c r="D14" s="55"/>
      <c r="E14" s="46"/>
      <c r="F14" s="55"/>
      <c r="G14" s="56"/>
      <c r="H14" s="56"/>
      <c r="I14" s="56"/>
      <c r="J14" s="46">
        <f>IF(B14="","",SUM(G14:I15))</f>
      </c>
      <c r="K14" s="46">
        <f>IF(B14="","",IF(C14&gt;0,C14-J14,E14-J14))</f>
      </c>
      <c r="L14" s="16" t="s">
        <v>24</v>
      </c>
      <c r="M14" s="17">
        <f>IF(OR(C14&gt;0,E14&gt;0),IF(YEAR(D14)=YEAR($S$1),D14,$S$1),"")</f>
      </c>
      <c r="N14" s="18" t="s">
        <v>12</v>
      </c>
      <c r="O14" s="19">
        <f>IF(OR(C14&gt;0,E14&gt;0),IF(F14&gt;0,IF(F14&gt;$S$2,$S$2,F14),$S$2),"")</f>
      </c>
      <c r="P14" s="20">
        <f t="shared" si="0"/>
      </c>
      <c r="Q14" s="21">
        <f>IF(P14="","",IF(C14&gt;0,C14*P14,E14*P14))</f>
      </c>
      <c r="S14" s="29"/>
      <c r="T14" s="29"/>
      <c r="U14" s="29"/>
    </row>
    <row r="15" spans="1:21" s="28" customFormat="1" ht="12" customHeight="1">
      <c r="A15" s="49"/>
      <c r="B15" s="53"/>
      <c r="C15" s="46"/>
      <c r="D15" s="55"/>
      <c r="E15" s="46"/>
      <c r="F15" s="55"/>
      <c r="G15" s="56"/>
      <c r="H15" s="56"/>
      <c r="I15" s="56"/>
      <c r="J15" s="46"/>
      <c r="K15" s="46"/>
      <c r="L15" s="22" t="s">
        <v>25</v>
      </c>
      <c r="M15" s="23">
        <f>IF(O14="","",O14+1)</f>
      </c>
      <c r="N15" s="24" t="s">
        <v>12</v>
      </c>
      <c r="O15" s="25">
        <f>IF(M15="","",IF(F14&gt;$S$2,F14,$U$1))</f>
      </c>
      <c r="P15" s="26">
        <f t="shared" si="0"/>
      </c>
      <c r="Q15" s="27">
        <f>IF(P15="","",IF(F14&gt;$S$2,I14*P15+K14*($U$1-F14),K14*P15))</f>
      </c>
      <c r="S15" s="29"/>
      <c r="T15" s="29"/>
      <c r="U15" s="29"/>
    </row>
    <row r="16" spans="1:21" s="28" customFormat="1" ht="12" customHeight="1">
      <c r="A16" s="49"/>
      <c r="B16" s="53"/>
      <c r="C16" s="46"/>
      <c r="D16" s="55"/>
      <c r="E16" s="46"/>
      <c r="F16" s="55"/>
      <c r="G16" s="56"/>
      <c r="H16" s="56"/>
      <c r="I16" s="56"/>
      <c r="J16" s="46">
        <f>IF(B16="","",SUM(G16:I17))</f>
      </c>
      <c r="K16" s="46">
        <f>IF(B16="","",IF(C16&gt;0,C16-J16,E16-J16))</f>
      </c>
      <c r="L16" s="16" t="s">
        <v>24</v>
      </c>
      <c r="M16" s="17">
        <f>IF(OR(C16&gt;0,E16&gt;0),IF(YEAR(D16)=YEAR($S$1),D16,$S$1),"")</f>
      </c>
      <c r="N16" s="18" t="s">
        <v>12</v>
      </c>
      <c r="O16" s="19">
        <f>IF(OR(C16&gt;0,E16&gt;0),IF(F16&gt;0,IF(F16&gt;$S$2,$S$2,F16),$S$2),"")</f>
      </c>
      <c r="P16" s="20">
        <f t="shared" si="0"/>
      </c>
      <c r="Q16" s="21">
        <f>IF(P16="","",IF(C16&gt;0,C16*P16,E16*P16))</f>
      </c>
      <c r="S16" s="29"/>
      <c r="T16" s="29"/>
      <c r="U16" s="29"/>
    </row>
    <row r="17" spans="1:21" s="28" customFormat="1" ht="12" customHeight="1">
      <c r="A17" s="49"/>
      <c r="B17" s="53"/>
      <c r="C17" s="46"/>
      <c r="D17" s="55"/>
      <c r="E17" s="46"/>
      <c r="F17" s="55"/>
      <c r="G17" s="56"/>
      <c r="H17" s="56"/>
      <c r="I17" s="56"/>
      <c r="J17" s="46"/>
      <c r="K17" s="46"/>
      <c r="L17" s="22" t="s">
        <v>25</v>
      </c>
      <c r="M17" s="23">
        <f>IF(O16="","",O16+1)</f>
      </c>
      <c r="N17" s="24" t="s">
        <v>12</v>
      </c>
      <c r="O17" s="25">
        <f>IF(M17="","",IF(F16&gt;$S$2,F16,$U$1))</f>
      </c>
      <c r="P17" s="26">
        <f t="shared" si="0"/>
      </c>
      <c r="Q17" s="27">
        <f>IF(P17="","",IF(F16&gt;$S$2,I16*P17+K16*($U$1-F16),K16*P17))</f>
      </c>
      <c r="S17" s="29"/>
      <c r="T17" s="29"/>
      <c r="U17" s="29"/>
    </row>
    <row r="18" spans="1:21" s="28" customFormat="1" ht="12" customHeight="1">
      <c r="A18" s="49"/>
      <c r="B18" s="53"/>
      <c r="C18" s="46"/>
      <c r="D18" s="54"/>
      <c r="E18" s="52"/>
      <c r="F18" s="54"/>
      <c r="G18" s="46"/>
      <c r="H18" s="46"/>
      <c r="I18" s="46"/>
      <c r="J18" s="46">
        <f>IF(B18="","",SUM(G18:I19))</f>
      </c>
      <c r="K18" s="46">
        <f>IF(B18="","",IF(C18&gt;0,C18-J18,E18-J18))</f>
      </c>
      <c r="L18" s="16" t="s">
        <v>24</v>
      </c>
      <c r="M18" s="17">
        <f>IF(OR(C18&gt;0,E18&gt;0),IF(YEAR(D18)=YEAR($S$1),D18,$S$1),"")</f>
      </c>
      <c r="N18" s="18" t="s">
        <v>12</v>
      </c>
      <c r="O18" s="19">
        <f>IF(OR(C18&gt;0,E18&gt;0),IF(F18&gt;0,IF(F18&gt;$S$2,$S$2,F18),$S$2),"")</f>
      </c>
      <c r="P18" s="20">
        <f t="shared" si="0"/>
      </c>
      <c r="Q18" s="21">
        <f>IF(P18="","",IF(C18&gt;0,C18*P18,E18*P18))</f>
      </c>
      <c r="S18" s="29"/>
      <c r="T18" s="29"/>
      <c r="U18" s="29"/>
    </row>
    <row r="19" spans="1:21" s="28" customFormat="1" ht="12" customHeight="1">
      <c r="A19" s="49"/>
      <c r="B19" s="53"/>
      <c r="C19" s="46"/>
      <c r="D19" s="54"/>
      <c r="E19" s="52"/>
      <c r="F19" s="54"/>
      <c r="G19" s="46"/>
      <c r="H19" s="46"/>
      <c r="I19" s="46"/>
      <c r="J19" s="46"/>
      <c r="K19" s="46"/>
      <c r="L19" s="22" t="s">
        <v>25</v>
      </c>
      <c r="M19" s="23">
        <f>IF(O18="","",O18+1)</f>
      </c>
      <c r="N19" s="24" t="s">
        <v>12</v>
      </c>
      <c r="O19" s="25">
        <f>IF(M19="","",IF(F18&gt;$S$2,F18,$U$1))</f>
      </c>
      <c r="P19" s="26">
        <f t="shared" si="0"/>
      </c>
      <c r="Q19" s="27">
        <f>IF(P19="","",IF(F18&gt;$S$2,I18*P19+K18*($U$1-F18),K18*P19))</f>
      </c>
      <c r="S19" s="29"/>
      <c r="T19" s="29"/>
      <c r="U19" s="29"/>
    </row>
    <row r="20" spans="1:21" s="28" customFormat="1" ht="12" customHeight="1">
      <c r="A20" s="49"/>
      <c r="B20" s="53"/>
      <c r="C20" s="46"/>
      <c r="D20" s="54"/>
      <c r="E20" s="52"/>
      <c r="F20" s="54"/>
      <c r="G20" s="46"/>
      <c r="H20" s="46"/>
      <c r="I20" s="46"/>
      <c r="J20" s="46">
        <f>IF(B20="","",SUM(G20:I21))</f>
      </c>
      <c r="K20" s="46">
        <f>IF(B20="","",IF(C20&gt;0,C20-J20,E20-J20))</f>
      </c>
      <c r="L20" s="16" t="s">
        <v>24</v>
      </c>
      <c r="M20" s="17">
        <f>IF(OR(C20&gt;0,E20&gt;0),IF(YEAR(D20)=YEAR($S$1),D20,$S$1),"")</f>
      </c>
      <c r="N20" s="18" t="s">
        <v>12</v>
      </c>
      <c r="O20" s="19">
        <f>IF(OR(C20&gt;0,E20&gt;0),IF(F20&gt;0,IF(F20&gt;$S$2,$S$2,F20),$S$2),"")</f>
      </c>
      <c r="P20" s="20">
        <f t="shared" si="0"/>
      </c>
      <c r="Q20" s="21">
        <f>IF(P20="","",IF(C20&gt;0,C20*P20,E20*P20))</f>
      </c>
      <c r="S20" s="29"/>
      <c r="T20" s="29"/>
      <c r="U20" s="29"/>
    </row>
    <row r="21" spans="1:21" s="28" customFormat="1" ht="12" customHeight="1">
      <c r="A21" s="49"/>
      <c r="B21" s="53"/>
      <c r="C21" s="46"/>
      <c r="D21" s="54"/>
      <c r="E21" s="52"/>
      <c r="F21" s="54"/>
      <c r="G21" s="46"/>
      <c r="H21" s="46"/>
      <c r="I21" s="46"/>
      <c r="J21" s="46"/>
      <c r="K21" s="46"/>
      <c r="L21" s="22" t="s">
        <v>25</v>
      </c>
      <c r="M21" s="23">
        <f>IF(O20="","",O20+1)</f>
      </c>
      <c r="N21" s="24" t="s">
        <v>12</v>
      </c>
      <c r="O21" s="25">
        <f>IF(M21="","",IF(F20&gt;$S$2,F20,$U$1))</f>
      </c>
      <c r="P21" s="26">
        <f t="shared" si="0"/>
      </c>
      <c r="Q21" s="27">
        <f>IF(P21="","",IF(F20&gt;$S$2,I20*P21+K20*($U$1-F20),K20*P21))</f>
      </c>
      <c r="S21" s="29"/>
      <c r="T21" s="29"/>
      <c r="U21" s="29"/>
    </row>
    <row r="22" spans="1:21" s="28" customFormat="1" ht="12" customHeight="1">
      <c r="A22" s="49"/>
      <c r="B22" s="53"/>
      <c r="C22" s="46"/>
      <c r="D22" s="54"/>
      <c r="E22" s="52"/>
      <c r="F22" s="54"/>
      <c r="G22" s="46"/>
      <c r="H22" s="46"/>
      <c r="I22" s="46"/>
      <c r="J22" s="46">
        <f>IF(B22="","",SUM(G22:I23))</f>
      </c>
      <c r="K22" s="46">
        <f>IF(B22="","",IF(C22&gt;0,C22-J22,E22-J22))</f>
      </c>
      <c r="L22" s="16" t="s">
        <v>24</v>
      </c>
      <c r="M22" s="17">
        <f>IF(OR(C22&gt;0,E22&gt;0),IF(YEAR(D22)=YEAR($S$1),D22,$S$1),"")</f>
      </c>
      <c r="N22" s="18" t="s">
        <v>12</v>
      </c>
      <c r="O22" s="19">
        <f>IF(OR(C22&gt;0,E22&gt;0),IF(F22&gt;0,IF(F22&gt;$S$2,$S$2,F22),$S$2),"")</f>
      </c>
      <c r="P22" s="20">
        <f t="shared" si="0"/>
      </c>
      <c r="Q22" s="21">
        <f>IF(P22="","",IF(C22&gt;0,C22*P22,E22*P22))</f>
      </c>
      <c r="S22" s="29"/>
      <c r="T22" s="29"/>
      <c r="U22" s="29"/>
    </row>
    <row r="23" spans="1:21" s="28" customFormat="1" ht="12" customHeight="1">
      <c r="A23" s="49"/>
      <c r="B23" s="53"/>
      <c r="C23" s="46"/>
      <c r="D23" s="54"/>
      <c r="E23" s="52"/>
      <c r="F23" s="54"/>
      <c r="G23" s="46"/>
      <c r="H23" s="46"/>
      <c r="I23" s="46"/>
      <c r="J23" s="46"/>
      <c r="K23" s="46"/>
      <c r="L23" s="22" t="s">
        <v>25</v>
      </c>
      <c r="M23" s="23">
        <f>IF(O22="","",O22+1)</f>
      </c>
      <c r="N23" s="24" t="s">
        <v>12</v>
      </c>
      <c r="O23" s="25">
        <f>IF(M23="","",IF(F22&gt;$S$2,F22,$U$1))</f>
      </c>
      <c r="P23" s="26">
        <f t="shared" si="0"/>
      </c>
      <c r="Q23" s="27">
        <f>IF(P23="","",IF(F22&gt;$S$2,I22*P23+K22*($U$1-F22),K22*P23))</f>
      </c>
      <c r="S23" s="29"/>
      <c r="T23" s="29"/>
      <c r="U23" s="29"/>
    </row>
    <row r="24" spans="1:21" s="28" customFormat="1" ht="12" customHeight="1">
      <c r="A24" s="49"/>
      <c r="B24" s="53"/>
      <c r="C24" s="46"/>
      <c r="D24" s="54"/>
      <c r="E24" s="52"/>
      <c r="F24" s="54"/>
      <c r="G24" s="46"/>
      <c r="H24" s="46"/>
      <c r="I24" s="46"/>
      <c r="J24" s="46">
        <f>IF(B24="","",SUM(G24:I25))</f>
      </c>
      <c r="K24" s="46">
        <f>IF(B24="","",IF(C24&gt;0,C24-J24,E24-J24))</f>
      </c>
      <c r="L24" s="16" t="s">
        <v>24</v>
      </c>
      <c r="M24" s="17">
        <f>IF(OR(C24&gt;0,E24&gt;0),IF(YEAR(D24)=YEAR($S$1),D24,$S$1),"")</f>
      </c>
      <c r="N24" s="18" t="s">
        <v>12</v>
      </c>
      <c r="O24" s="19">
        <f>IF(OR(C24&gt;0,E24&gt;0),IF(F24&gt;0,IF(F24&gt;$S$2,$S$2,F24),$S$2),"")</f>
      </c>
      <c r="P24" s="20">
        <f t="shared" si="0"/>
      </c>
      <c r="Q24" s="21">
        <f>IF(P24="","",IF(C24&gt;0,C24*P24,E24*P24))</f>
      </c>
      <c r="S24" s="29"/>
      <c r="T24" s="29"/>
      <c r="U24" s="29"/>
    </row>
    <row r="25" spans="1:21" s="28" customFormat="1" ht="12" customHeight="1">
      <c r="A25" s="49"/>
      <c r="B25" s="53"/>
      <c r="C25" s="46"/>
      <c r="D25" s="54"/>
      <c r="E25" s="52"/>
      <c r="F25" s="54"/>
      <c r="G25" s="46"/>
      <c r="H25" s="46"/>
      <c r="I25" s="46"/>
      <c r="J25" s="46"/>
      <c r="K25" s="46"/>
      <c r="L25" s="22" t="s">
        <v>25</v>
      </c>
      <c r="M25" s="23">
        <f>IF(O24="","",O24+1)</f>
      </c>
      <c r="N25" s="24" t="s">
        <v>12</v>
      </c>
      <c r="O25" s="25">
        <f>IF(M25="","",IF(F24&gt;$S$2,F24,$U$1))</f>
      </c>
      <c r="P25" s="26">
        <f t="shared" si="0"/>
      </c>
      <c r="Q25" s="27">
        <f>IF(P25="","",IF(F24&gt;$S$2,I24*P25+K24*($U$1-F24),K24*P25))</f>
      </c>
      <c r="S25" s="29"/>
      <c r="T25" s="29"/>
      <c r="U25" s="29"/>
    </row>
    <row r="26" spans="1:21" s="28" customFormat="1" ht="12" customHeight="1">
      <c r="A26" s="49"/>
      <c r="B26" s="53"/>
      <c r="C26" s="46"/>
      <c r="D26" s="54"/>
      <c r="E26" s="52"/>
      <c r="F26" s="54"/>
      <c r="G26" s="46"/>
      <c r="H26" s="46"/>
      <c r="I26" s="46"/>
      <c r="J26" s="46">
        <f>IF(B26="","",SUM(G26:I27))</f>
      </c>
      <c r="K26" s="46">
        <f>IF(B26="","",IF(C26&gt;0,C26-J26,E26-J26))</f>
      </c>
      <c r="L26" s="16" t="s">
        <v>24</v>
      </c>
      <c r="M26" s="17">
        <f>IF(OR(C26&gt;0,E26&gt;0),IF(YEAR(D26)=YEAR($S$1),D26,$S$1),"")</f>
      </c>
      <c r="N26" s="18" t="s">
        <v>12</v>
      </c>
      <c r="O26" s="19">
        <f>IF(OR(C26&gt;0,E26&gt;0),IF(F26&gt;0,IF(F26&gt;$S$2,$S$2,F26),$S$2),"")</f>
      </c>
      <c r="P26" s="20">
        <f t="shared" si="0"/>
      </c>
      <c r="Q26" s="21">
        <f>IF(P26="","",IF(C26&gt;0,C26*P26,E26*P26))</f>
      </c>
      <c r="S26" s="29"/>
      <c r="T26" s="29"/>
      <c r="U26" s="29"/>
    </row>
    <row r="27" spans="1:21" s="28" customFormat="1" ht="12" customHeight="1">
      <c r="A27" s="49"/>
      <c r="B27" s="53"/>
      <c r="C27" s="46"/>
      <c r="D27" s="54"/>
      <c r="E27" s="52"/>
      <c r="F27" s="54"/>
      <c r="G27" s="46"/>
      <c r="H27" s="46"/>
      <c r="I27" s="46"/>
      <c r="J27" s="46"/>
      <c r="K27" s="46"/>
      <c r="L27" s="22" t="s">
        <v>25</v>
      </c>
      <c r="M27" s="23">
        <f>IF(O26="","",O26+1)</f>
      </c>
      <c r="N27" s="24" t="s">
        <v>12</v>
      </c>
      <c r="O27" s="25">
        <f>IF(M27="","",IF(F26&gt;$S$2,F26,$U$1))</f>
      </c>
      <c r="P27" s="26">
        <f t="shared" si="0"/>
      </c>
      <c r="Q27" s="27">
        <f>IF(P27="","",IF(F26&gt;$S$2,I26*P27+K26*($U$1-F26),K26*P27))</f>
      </c>
      <c r="S27" s="29"/>
      <c r="T27" s="29"/>
      <c r="U27" s="29"/>
    </row>
    <row r="28" spans="1:21" s="28" customFormat="1" ht="12" customHeight="1">
      <c r="A28" s="49"/>
      <c r="B28" s="53"/>
      <c r="C28" s="46"/>
      <c r="D28" s="54"/>
      <c r="E28" s="52"/>
      <c r="F28" s="54"/>
      <c r="G28" s="46"/>
      <c r="H28" s="46"/>
      <c r="I28" s="46"/>
      <c r="J28" s="46">
        <f>IF(B28="","",SUM(G28:I29))</f>
      </c>
      <c r="K28" s="46">
        <f>IF(B28="","",IF(C28&gt;0,C28-J28,E28-J28))</f>
      </c>
      <c r="L28" s="16" t="s">
        <v>24</v>
      </c>
      <c r="M28" s="17">
        <f>IF(OR(C28&gt;0,E28&gt;0),IF(YEAR(D28)=YEAR($S$1),D28,$S$1),"")</f>
      </c>
      <c r="N28" s="18" t="s">
        <v>12</v>
      </c>
      <c r="O28" s="19">
        <f>IF(OR(C28&gt;0,E28&gt;0),IF(F28&gt;0,IF(F28&gt;$S$2,$S$2,F28),$S$2),"")</f>
      </c>
      <c r="P28" s="20">
        <f t="shared" si="0"/>
      </c>
      <c r="Q28" s="21">
        <f>IF(P28="","",IF(C28&gt;0,C28*P28,E28*P28))</f>
      </c>
      <c r="S28" s="29"/>
      <c r="T28" s="29"/>
      <c r="U28" s="29"/>
    </row>
    <row r="29" spans="1:21" s="28" customFormat="1" ht="12" customHeight="1">
      <c r="A29" s="49"/>
      <c r="B29" s="53"/>
      <c r="C29" s="46"/>
      <c r="D29" s="54"/>
      <c r="E29" s="52"/>
      <c r="F29" s="54"/>
      <c r="G29" s="46"/>
      <c r="H29" s="46"/>
      <c r="I29" s="46"/>
      <c r="J29" s="46"/>
      <c r="K29" s="46"/>
      <c r="L29" s="22" t="s">
        <v>25</v>
      </c>
      <c r="M29" s="23">
        <f>IF(O28="","",O28+1)</f>
      </c>
      <c r="N29" s="24" t="s">
        <v>12</v>
      </c>
      <c r="O29" s="25">
        <f>IF(M29="","",IF(F28&gt;$S$2,F28,$U$1))</f>
      </c>
      <c r="P29" s="26">
        <f t="shared" si="0"/>
      </c>
      <c r="Q29" s="27">
        <f>IF(P29="","",IF(F28&gt;$S$2,I28*P29+K28*($U$1-F28),K28*P29))</f>
      </c>
      <c r="S29" s="29"/>
      <c r="T29" s="29"/>
      <c r="U29" s="29"/>
    </row>
    <row r="30" spans="1:21" s="28" customFormat="1" ht="12" customHeight="1">
      <c r="A30" s="49"/>
      <c r="B30" s="53"/>
      <c r="C30" s="46"/>
      <c r="D30" s="54"/>
      <c r="E30" s="52"/>
      <c r="F30" s="54"/>
      <c r="G30" s="46"/>
      <c r="H30" s="46"/>
      <c r="I30" s="46"/>
      <c r="J30" s="46">
        <f>IF(B30="","",SUM(G30:I31))</f>
      </c>
      <c r="K30" s="46">
        <f>IF(B30="","",IF(C30&gt;0,C30-J30,E30-J30))</f>
      </c>
      <c r="L30" s="16" t="s">
        <v>24</v>
      </c>
      <c r="M30" s="17">
        <f>IF(OR(C30&gt;0,E30&gt;0),IF(YEAR(D30)=YEAR($S$1),D30,$S$1),"")</f>
      </c>
      <c r="N30" s="18" t="s">
        <v>12</v>
      </c>
      <c r="O30" s="19">
        <f>IF(OR(C30&gt;0,E30&gt;0),IF(F30&gt;0,IF(F30&gt;$S$2,$S$2,F30),$S$2),"")</f>
      </c>
      <c r="P30" s="20">
        <f t="shared" si="0"/>
      </c>
      <c r="Q30" s="21">
        <f>IF(P30="","",IF(C30&gt;0,C30*P30,E30*P30))</f>
      </c>
      <c r="S30" s="29"/>
      <c r="T30" s="29"/>
      <c r="U30" s="29"/>
    </row>
    <row r="31" spans="1:21" s="28" customFormat="1" ht="12" customHeight="1">
      <c r="A31" s="49"/>
      <c r="B31" s="53"/>
      <c r="C31" s="46"/>
      <c r="D31" s="54"/>
      <c r="E31" s="52"/>
      <c r="F31" s="54"/>
      <c r="G31" s="46"/>
      <c r="H31" s="46"/>
      <c r="I31" s="46"/>
      <c r="J31" s="46"/>
      <c r="K31" s="46"/>
      <c r="L31" s="22" t="s">
        <v>25</v>
      </c>
      <c r="M31" s="23">
        <f>IF(O30="","",O30+1)</f>
      </c>
      <c r="N31" s="24" t="s">
        <v>12</v>
      </c>
      <c r="O31" s="25">
        <f>IF(M31="","",IF(F30&gt;$S$2,F30,$U$1))</f>
      </c>
      <c r="P31" s="26">
        <f t="shared" si="0"/>
      </c>
      <c r="Q31" s="27">
        <f>IF(P31="","",IF(F30&gt;$S$2,I30*P31+K30*($U$1-F30),K30*P31))</f>
      </c>
      <c r="S31" s="29"/>
      <c r="T31" s="29"/>
      <c r="U31" s="29"/>
    </row>
    <row r="32" spans="1:21" s="28" customFormat="1" ht="12" customHeight="1">
      <c r="A32" s="49"/>
      <c r="B32" s="53"/>
      <c r="C32" s="46"/>
      <c r="D32" s="54"/>
      <c r="E32" s="52"/>
      <c r="F32" s="54"/>
      <c r="G32" s="46"/>
      <c r="H32" s="46"/>
      <c r="I32" s="46"/>
      <c r="J32" s="46">
        <f>IF(B32="","",SUM(G32:I33))</f>
      </c>
      <c r="K32" s="46">
        <f>IF(B32="","",IF(C32&gt;0,C32-J32,E32-J32))</f>
      </c>
      <c r="L32" s="16" t="s">
        <v>24</v>
      </c>
      <c r="M32" s="17">
        <f>IF(OR(C32&gt;0,E32&gt;0),IF(YEAR(D32)=YEAR($S$1),D32,$S$1),"")</f>
      </c>
      <c r="N32" s="18" t="s">
        <v>12</v>
      </c>
      <c r="O32" s="19">
        <f>IF(OR(C32&gt;0,E32&gt;0),IF(F32&gt;0,IF(F32&gt;$S$2,$S$2,F32),$S$2),"")</f>
      </c>
      <c r="P32" s="20">
        <f t="shared" si="0"/>
      </c>
      <c r="Q32" s="21">
        <f>IF(P32="","",IF(C32&gt;0,C32*P32,E32*P32))</f>
      </c>
      <c r="S32" s="29"/>
      <c r="T32" s="29"/>
      <c r="U32" s="29"/>
    </row>
    <row r="33" spans="1:21" s="28" customFormat="1" ht="12" customHeight="1">
      <c r="A33" s="49"/>
      <c r="B33" s="53"/>
      <c r="C33" s="46"/>
      <c r="D33" s="54"/>
      <c r="E33" s="52"/>
      <c r="F33" s="54"/>
      <c r="G33" s="46"/>
      <c r="H33" s="46"/>
      <c r="I33" s="46"/>
      <c r="J33" s="46"/>
      <c r="K33" s="46"/>
      <c r="L33" s="22" t="s">
        <v>25</v>
      </c>
      <c r="M33" s="23">
        <f>IF(O32="","",O32+1)</f>
      </c>
      <c r="N33" s="24" t="s">
        <v>12</v>
      </c>
      <c r="O33" s="25">
        <f>IF(M33="","",IF(F32&gt;$S$2,F32,$U$1))</f>
      </c>
      <c r="P33" s="26">
        <f>IF(M33="","",O33-M33+1)</f>
      </c>
      <c r="Q33" s="27">
        <f>IF(P33="","",IF(F32&gt;$S$2,I32*P33+K32*($U$1-F32),K32*P33))</f>
      </c>
      <c r="S33" s="29"/>
      <c r="T33" s="29"/>
      <c r="U33" s="29"/>
    </row>
    <row r="34" spans="1:21" s="28" customFormat="1" ht="12" customHeight="1">
      <c r="A34" s="49"/>
      <c r="B34" s="53"/>
      <c r="C34" s="46"/>
      <c r="D34" s="54"/>
      <c r="E34" s="52"/>
      <c r="F34" s="54"/>
      <c r="G34" s="46"/>
      <c r="H34" s="46"/>
      <c r="I34" s="46"/>
      <c r="J34" s="46">
        <f>IF(B34="","",SUM(G34:I35))</f>
      </c>
      <c r="K34" s="46">
        <f>IF(B34="","",IF(C34&gt;0,C34-J34,E34-J34))</f>
      </c>
      <c r="L34" s="16" t="s">
        <v>24</v>
      </c>
      <c r="M34" s="17">
        <f>IF(OR(C34&gt;0,E34&gt;0),IF(YEAR(D34)=YEAR($S$1),D34,$S$1),"")</f>
      </c>
      <c r="N34" s="18" t="s">
        <v>12</v>
      </c>
      <c r="O34" s="19">
        <f>IF(OR(C34&gt;0,E34&gt;0),IF(F34&gt;0,IF(F34&gt;$S$2,$S$2,F34),$S$2),"")</f>
      </c>
      <c r="P34" s="20">
        <f>IF(M34="","",O34-M34+1)</f>
      </c>
      <c r="Q34" s="21">
        <f>IF(P34="","",IF(C34&gt;0,C34*P34,E34*P34))</f>
      </c>
      <c r="S34" s="29"/>
      <c r="T34" s="29"/>
      <c r="U34" s="29"/>
    </row>
    <row r="35" spans="1:21" s="28" customFormat="1" ht="12" customHeight="1">
      <c r="A35" s="49"/>
      <c r="B35" s="53"/>
      <c r="C35" s="46"/>
      <c r="D35" s="54"/>
      <c r="E35" s="52"/>
      <c r="F35" s="54"/>
      <c r="G35" s="46"/>
      <c r="H35" s="46"/>
      <c r="I35" s="46"/>
      <c r="J35" s="46"/>
      <c r="K35" s="46"/>
      <c r="L35" s="22" t="s">
        <v>25</v>
      </c>
      <c r="M35" s="23">
        <f>IF(O34="","",O34+1)</f>
      </c>
      <c r="N35" s="24" t="s">
        <v>12</v>
      </c>
      <c r="O35" s="25">
        <f>IF(M35="","",IF(F34&gt;$S$2,F34,$U$1))</f>
      </c>
      <c r="P35" s="26">
        <f>IF(M35="","",O35-M35+1)</f>
      </c>
      <c r="Q35" s="27">
        <f>IF(P35="","",IF(F34&gt;$S$2,I34*P35+K34*($U$1-F34),K34*P35))</f>
      </c>
      <c r="S35" s="29"/>
      <c r="T35" s="29"/>
      <c r="U35" s="29"/>
    </row>
    <row r="36" spans="1:21" s="28" customFormat="1" ht="12">
      <c r="A36" s="49" t="s">
        <v>9</v>
      </c>
      <c r="B36" s="50"/>
      <c r="C36" s="46"/>
      <c r="D36" s="51"/>
      <c r="E36" s="52"/>
      <c r="F36" s="51"/>
      <c r="G36" s="46"/>
      <c r="H36" s="46"/>
      <c r="I36" s="46"/>
      <c r="J36" s="46"/>
      <c r="K36" s="46"/>
      <c r="L36" s="30"/>
      <c r="M36" s="47"/>
      <c r="N36" s="38"/>
      <c r="O36" s="40"/>
      <c r="P36" s="42"/>
      <c r="Q36" s="44"/>
      <c r="S36" s="29"/>
      <c r="T36" s="29"/>
      <c r="U36" s="29"/>
    </row>
    <row r="37" spans="1:21" s="28" customFormat="1" ht="13.5" customHeight="1">
      <c r="A37" s="49"/>
      <c r="B37" s="50"/>
      <c r="C37" s="46"/>
      <c r="D37" s="51"/>
      <c r="E37" s="52"/>
      <c r="F37" s="51"/>
      <c r="G37" s="46"/>
      <c r="H37" s="46"/>
      <c r="I37" s="46"/>
      <c r="J37" s="46"/>
      <c r="K37" s="46"/>
      <c r="L37" s="31"/>
      <c r="M37" s="48"/>
      <c r="N37" s="39"/>
      <c r="O37" s="41"/>
      <c r="P37" s="43"/>
      <c r="Q37" s="45"/>
      <c r="S37" s="29"/>
      <c r="T37" s="29"/>
      <c r="U37" s="29"/>
    </row>
    <row r="38" spans="1:21" s="28" customFormat="1" ht="14.25">
      <c r="A38" s="5"/>
      <c r="B38" s="5"/>
      <c r="C38" s="5"/>
      <c r="D38" s="5"/>
      <c r="E38" s="5"/>
      <c r="F38" s="5"/>
      <c r="G38" s="5"/>
      <c r="H38" s="5"/>
      <c r="I38" s="5"/>
      <c r="J38" s="5"/>
      <c r="K38" s="5"/>
      <c r="L38" s="5"/>
      <c r="M38" s="5"/>
      <c r="N38" s="5"/>
      <c r="O38" s="5"/>
      <c r="P38" s="5"/>
      <c r="Q38" s="5"/>
      <c r="S38" s="29"/>
      <c r="T38" s="29"/>
      <c r="U38" s="29"/>
    </row>
    <row r="39" spans="1:12" s="35" customFormat="1" ht="15" customHeight="1">
      <c r="A39" s="32" t="s">
        <v>26</v>
      </c>
      <c r="B39" s="33" t="s">
        <v>27</v>
      </c>
      <c r="C39" s="34"/>
      <c r="D39" s="34"/>
      <c r="E39" s="34"/>
      <c r="F39" s="34"/>
      <c r="G39" s="34"/>
      <c r="H39" s="34"/>
      <c r="I39" s="34"/>
      <c r="J39" s="34"/>
      <c r="K39" s="34"/>
      <c r="L39" s="34"/>
    </row>
    <row r="40" spans="1:12" s="35" customFormat="1" ht="15" customHeight="1">
      <c r="A40" s="32" t="s">
        <v>28</v>
      </c>
      <c r="B40" s="33" t="s">
        <v>29</v>
      </c>
      <c r="C40" s="34"/>
      <c r="D40" s="34"/>
      <c r="E40" s="34"/>
      <c r="F40" s="34"/>
      <c r="G40" s="34"/>
      <c r="H40" s="34"/>
      <c r="I40" s="34"/>
      <c r="J40" s="34"/>
      <c r="K40" s="34"/>
      <c r="L40" s="34"/>
    </row>
    <row r="41" spans="1:12" s="35" customFormat="1" ht="15" customHeight="1">
      <c r="A41" s="32" t="s">
        <v>30</v>
      </c>
      <c r="B41" s="33" t="s">
        <v>31</v>
      </c>
      <c r="C41" s="34"/>
      <c r="D41" s="34"/>
      <c r="E41" s="34"/>
      <c r="F41" s="34"/>
      <c r="G41" s="34"/>
      <c r="H41" s="34"/>
      <c r="I41" s="34"/>
      <c r="J41" s="34"/>
      <c r="K41" s="34"/>
      <c r="L41" s="34"/>
    </row>
    <row r="42" spans="1:12" s="35" customFormat="1" ht="15" customHeight="1">
      <c r="A42" s="32" t="s">
        <v>32</v>
      </c>
      <c r="B42" s="33" t="s">
        <v>33</v>
      </c>
      <c r="C42" s="34"/>
      <c r="D42" s="34"/>
      <c r="E42" s="34"/>
      <c r="F42" s="34"/>
      <c r="G42" s="34"/>
      <c r="H42" s="34"/>
      <c r="I42" s="34"/>
      <c r="J42" s="34"/>
      <c r="K42" s="34"/>
      <c r="L42" s="34"/>
    </row>
    <row r="43" spans="1:21" s="10" customFormat="1" ht="13.5" customHeight="1">
      <c r="A43" s="5"/>
      <c r="B43" s="5"/>
      <c r="C43" s="5"/>
      <c r="D43" s="5"/>
      <c r="E43" s="5"/>
      <c r="F43" s="5"/>
      <c r="G43" s="5"/>
      <c r="H43" s="5"/>
      <c r="I43" s="5"/>
      <c r="J43" s="5"/>
      <c r="K43" s="5"/>
      <c r="L43" s="5"/>
      <c r="M43" s="5"/>
      <c r="N43" s="5"/>
      <c r="O43" s="5"/>
      <c r="P43" s="5"/>
      <c r="Q43" s="5"/>
      <c r="S43" s="11"/>
      <c r="T43" s="11"/>
      <c r="U43" s="11"/>
    </row>
    <row r="44" spans="1:21" s="10" customFormat="1" ht="14.25">
      <c r="A44" s="5"/>
      <c r="B44" s="5"/>
      <c r="C44" s="5"/>
      <c r="D44" s="5"/>
      <c r="E44" s="5"/>
      <c r="F44" s="5"/>
      <c r="G44" s="5"/>
      <c r="H44" s="5"/>
      <c r="I44" s="5"/>
      <c r="J44" s="5"/>
      <c r="K44" s="5"/>
      <c r="L44" s="5"/>
      <c r="M44" s="5"/>
      <c r="N44" s="5"/>
      <c r="O44" s="5"/>
      <c r="P44" s="5"/>
      <c r="Q44" s="5"/>
      <c r="S44" s="11"/>
      <c r="T44" s="11"/>
      <c r="U44" s="11"/>
    </row>
    <row r="45" spans="1:21" s="28" customFormat="1" ht="14.25">
      <c r="A45" s="5"/>
      <c r="B45" s="5"/>
      <c r="C45" s="5"/>
      <c r="D45" s="5"/>
      <c r="E45" s="5"/>
      <c r="F45" s="5"/>
      <c r="G45" s="5"/>
      <c r="H45" s="5"/>
      <c r="I45" s="5"/>
      <c r="J45" s="5"/>
      <c r="K45" s="5"/>
      <c r="L45" s="5"/>
      <c r="M45" s="5"/>
      <c r="N45" s="5"/>
      <c r="O45" s="5"/>
      <c r="P45" s="5"/>
      <c r="Q45" s="5"/>
      <c r="S45" s="29"/>
      <c r="T45" s="29"/>
      <c r="U45" s="29"/>
    </row>
    <row r="46" spans="1:21" s="28" customFormat="1" ht="14.25">
      <c r="A46" s="5"/>
      <c r="B46" s="5"/>
      <c r="C46" s="5"/>
      <c r="D46" s="5"/>
      <c r="E46" s="5"/>
      <c r="F46" s="5"/>
      <c r="G46" s="5"/>
      <c r="H46" s="5"/>
      <c r="I46" s="5"/>
      <c r="J46" s="5"/>
      <c r="K46" s="5"/>
      <c r="L46" s="5"/>
      <c r="M46" s="5"/>
      <c r="N46" s="5"/>
      <c r="O46" s="5"/>
      <c r="P46" s="5"/>
      <c r="Q46" s="5"/>
      <c r="S46" s="29"/>
      <c r="T46" s="29"/>
      <c r="U46" s="29"/>
    </row>
    <row r="47" spans="1:21" s="28" customFormat="1" ht="14.25">
      <c r="A47" s="5"/>
      <c r="B47" s="5"/>
      <c r="C47" s="5"/>
      <c r="D47" s="5"/>
      <c r="E47" s="5"/>
      <c r="F47" s="5"/>
      <c r="G47" s="5"/>
      <c r="H47" s="5"/>
      <c r="I47" s="5"/>
      <c r="J47" s="5"/>
      <c r="K47" s="5"/>
      <c r="L47" s="5"/>
      <c r="M47" s="5"/>
      <c r="N47" s="5"/>
      <c r="O47" s="5"/>
      <c r="P47" s="5"/>
      <c r="Q47" s="5"/>
      <c r="S47" s="29"/>
      <c r="T47" s="29"/>
      <c r="U47" s="29"/>
    </row>
    <row r="48" spans="1:21" s="28" customFormat="1" ht="14.25">
      <c r="A48" s="5"/>
      <c r="B48" s="5"/>
      <c r="C48" s="5"/>
      <c r="D48" s="5"/>
      <c r="E48" s="5"/>
      <c r="F48" s="5"/>
      <c r="G48" s="5"/>
      <c r="H48" s="5"/>
      <c r="I48" s="5"/>
      <c r="J48" s="5"/>
      <c r="K48" s="5"/>
      <c r="L48" s="5"/>
      <c r="M48" s="5"/>
      <c r="N48" s="5"/>
      <c r="O48" s="5"/>
      <c r="P48" s="5"/>
      <c r="Q48" s="5"/>
      <c r="S48" s="29"/>
      <c r="T48" s="29"/>
      <c r="U48" s="29"/>
    </row>
    <row r="49" spans="1:21" s="28" customFormat="1" ht="14.25">
      <c r="A49" s="5"/>
      <c r="B49" s="5"/>
      <c r="C49" s="5"/>
      <c r="D49" s="5"/>
      <c r="E49" s="5"/>
      <c r="F49" s="5"/>
      <c r="G49" s="5"/>
      <c r="H49" s="5"/>
      <c r="I49" s="5"/>
      <c r="J49" s="5"/>
      <c r="K49" s="5"/>
      <c r="L49" s="5"/>
      <c r="M49" s="5"/>
      <c r="N49" s="5"/>
      <c r="O49" s="5"/>
      <c r="P49" s="5"/>
      <c r="Q49" s="5"/>
      <c r="S49" s="29"/>
      <c r="T49" s="29"/>
      <c r="U49" s="29"/>
    </row>
    <row r="50" spans="1:21" s="28" customFormat="1" ht="14.25">
      <c r="A50" s="5"/>
      <c r="B50" s="5"/>
      <c r="C50" s="5"/>
      <c r="D50" s="5"/>
      <c r="E50" s="5"/>
      <c r="F50" s="5"/>
      <c r="G50" s="5"/>
      <c r="H50" s="5"/>
      <c r="I50" s="5"/>
      <c r="J50" s="5"/>
      <c r="K50" s="5"/>
      <c r="L50" s="5"/>
      <c r="M50" s="5"/>
      <c r="N50" s="5"/>
      <c r="O50" s="5"/>
      <c r="P50" s="5"/>
      <c r="Q50" s="5"/>
      <c r="S50" s="29"/>
      <c r="T50" s="29"/>
      <c r="U50" s="29"/>
    </row>
    <row r="51" spans="1:21" s="28" customFormat="1" ht="14.25">
      <c r="A51" s="5"/>
      <c r="B51" s="5"/>
      <c r="C51" s="5"/>
      <c r="D51" s="5"/>
      <c r="E51" s="5"/>
      <c r="F51" s="5"/>
      <c r="G51" s="5"/>
      <c r="H51" s="5"/>
      <c r="I51" s="5"/>
      <c r="J51" s="5"/>
      <c r="K51" s="5"/>
      <c r="L51" s="5"/>
      <c r="M51" s="5"/>
      <c r="N51" s="5"/>
      <c r="O51" s="5"/>
      <c r="P51" s="5"/>
      <c r="Q51" s="5"/>
      <c r="S51" s="29"/>
      <c r="T51" s="29"/>
      <c r="U51" s="29"/>
    </row>
    <row r="52" spans="1:21" s="28" customFormat="1" ht="14.25">
      <c r="A52" s="5"/>
      <c r="B52" s="5"/>
      <c r="C52" s="5"/>
      <c r="D52" s="5"/>
      <c r="E52" s="5"/>
      <c r="F52" s="5"/>
      <c r="G52" s="5"/>
      <c r="H52" s="5"/>
      <c r="I52" s="5"/>
      <c r="J52" s="5"/>
      <c r="K52" s="5"/>
      <c r="L52" s="5"/>
      <c r="M52" s="5"/>
      <c r="N52" s="5"/>
      <c r="O52" s="5"/>
      <c r="P52" s="5"/>
      <c r="Q52" s="5"/>
      <c r="S52" s="29"/>
      <c r="T52" s="29"/>
      <c r="U52" s="29"/>
    </row>
    <row r="53" spans="1:21" s="28" customFormat="1" ht="14.25">
      <c r="A53" s="5"/>
      <c r="B53" s="5"/>
      <c r="C53" s="5"/>
      <c r="D53" s="5"/>
      <c r="E53" s="5"/>
      <c r="F53" s="5"/>
      <c r="G53" s="5"/>
      <c r="H53" s="5"/>
      <c r="I53" s="5"/>
      <c r="J53" s="5"/>
      <c r="K53" s="5"/>
      <c r="L53" s="5"/>
      <c r="M53" s="5"/>
      <c r="N53" s="5"/>
      <c r="O53" s="5"/>
      <c r="P53" s="5"/>
      <c r="Q53" s="5"/>
      <c r="S53" s="29"/>
      <c r="T53" s="29"/>
      <c r="U53" s="29"/>
    </row>
    <row r="54" spans="1:21" s="28" customFormat="1" ht="14.25">
      <c r="A54" s="5"/>
      <c r="B54" s="5"/>
      <c r="C54" s="5"/>
      <c r="D54" s="5"/>
      <c r="E54" s="5"/>
      <c r="F54" s="5"/>
      <c r="G54" s="5"/>
      <c r="H54" s="5"/>
      <c r="I54" s="5"/>
      <c r="J54" s="5"/>
      <c r="K54" s="5"/>
      <c r="L54" s="5"/>
      <c r="M54" s="5"/>
      <c r="N54" s="5"/>
      <c r="O54" s="5"/>
      <c r="P54" s="5"/>
      <c r="Q54" s="5"/>
      <c r="S54" s="29"/>
      <c r="T54" s="29"/>
      <c r="U54" s="29"/>
    </row>
    <row r="55" spans="1:21" s="28" customFormat="1" ht="14.25">
      <c r="A55" s="5"/>
      <c r="B55" s="5"/>
      <c r="C55" s="5"/>
      <c r="D55" s="5"/>
      <c r="E55" s="5"/>
      <c r="F55" s="5"/>
      <c r="G55" s="5"/>
      <c r="H55" s="5"/>
      <c r="I55" s="5"/>
      <c r="J55" s="5"/>
      <c r="K55" s="5"/>
      <c r="L55" s="5"/>
      <c r="M55" s="5"/>
      <c r="N55" s="5"/>
      <c r="O55" s="5"/>
      <c r="P55" s="5"/>
      <c r="Q55" s="5"/>
      <c r="S55" s="29"/>
      <c r="T55" s="29"/>
      <c r="U55" s="29"/>
    </row>
    <row r="56" spans="1:21" s="28" customFormat="1" ht="14.25">
      <c r="A56" s="5"/>
      <c r="B56" s="5"/>
      <c r="C56" s="5"/>
      <c r="D56" s="5"/>
      <c r="E56" s="5"/>
      <c r="F56" s="5"/>
      <c r="G56" s="5"/>
      <c r="H56" s="5"/>
      <c r="I56" s="5"/>
      <c r="J56" s="5"/>
      <c r="K56" s="5"/>
      <c r="L56" s="5"/>
      <c r="M56" s="5"/>
      <c r="N56" s="5"/>
      <c r="O56" s="5"/>
      <c r="P56" s="5"/>
      <c r="Q56" s="5"/>
      <c r="S56" s="29"/>
      <c r="T56" s="29"/>
      <c r="U56" s="29"/>
    </row>
    <row r="57" spans="1:21" s="28" customFormat="1" ht="14.25">
      <c r="A57" s="5"/>
      <c r="B57" s="5"/>
      <c r="C57" s="5"/>
      <c r="D57" s="5"/>
      <c r="E57" s="5"/>
      <c r="F57" s="5"/>
      <c r="G57" s="5"/>
      <c r="H57" s="5"/>
      <c r="I57" s="5"/>
      <c r="J57" s="5"/>
      <c r="K57" s="5"/>
      <c r="L57" s="5"/>
      <c r="M57" s="5"/>
      <c r="N57" s="5"/>
      <c r="O57" s="5"/>
      <c r="P57" s="5"/>
      <c r="Q57" s="5"/>
      <c r="S57" s="29"/>
      <c r="T57" s="29"/>
      <c r="U57" s="29"/>
    </row>
    <row r="58" spans="1:21" s="28" customFormat="1" ht="14.25">
      <c r="A58" s="5"/>
      <c r="B58" s="5"/>
      <c r="C58" s="5"/>
      <c r="D58" s="5"/>
      <c r="E58" s="5"/>
      <c r="F58" s="5"/>
      <c r="G58" s="5"/>
      <c r="H58" s="5"/>
      <c r="I58" s="5"/>
      <c r="J58" s="5"/>
      <c r="K58" s="5"/>
      <c r="L58" s="5"/>
      <c r="M58" s="5"/>
      <c r="N58" s="5"/>
      <c r="O58" s="5"/>
      <c r="P58" s="5"/>
      <c r="Q58" s="5"/>
      <c r="S58" s="29"/>
      <c r="T58" s="29"/>
      <c r="U58" s="29"/>
    </row>
    <row r="59" spans="1:21" s="28" customFormat="1" ht="14.25">
      <c r="A59" s="5"/>
      <c r="B59" s="5"/>
      <c r="C59" s="5"/>
      <c r="D59" s="5"/>
      <c r="E59" s="5"/>
      <c r="F59" s="5"/>
      <c r="G59" s="5"/>
      <c r="H59" s="5"/>
      <c r="I59" s="5"/>
      <c r="J59" s="5"/>
      <c r="K59" s="5"/>
      <c r="L59" s="5"/>
      <c r="M59" s="5"/>
      <c r="N59" s="5"/>
      <c r="O59" s="5"/>
      <c r="P59" s="5"/>
      <c r="Q59" s="5"/>
      <c r="S59" s="29"/>
      <c r="T59" s="29"/>
      <c r="U59" s="29"/>
    </row>
    <row r="60" spans="1:21" s="28" customFormat="1" ht="14.25">
      <c r="A60" s="5"/>
      <c r="B60" s="5"/>
      <c r="C60" s="5"/>
      <c r="D60" s="5"/>
      <c r="E60" s="5"/>
      <c r="F60" s="5"/>
      <c r="G60" s="5"/>
      <c r="H60" s="5"/>
      <c r="I60" s="5"/>
      <c r="J60" s="5"/>
      <c r="K60" s="5"/>
      <c r="L60" s="5"/>
      <c r="M60" s="5"/>
      <c r="N60" s="5"/>
      <c r="O60" s="5"/>
      <c r="P60" s="5"/>
      <c r="Q60" s="5"/>
      <c r="S60" s="29"/>
      <c r="T60" s="29"/>
      <c r="U60" s="29"/>
    </row>
    <row r="61" spans="1:21" s="28" customFormat="1" ht="14.25">
      <c r="A61" s="5"/>
      <c r="B61" s="5"/>
      <c r="C61" s="5"/>
      <c r="D61" s="5"/>
      <c r="E61" s="5"/>
      <c r="F61" s="5"/>
      <c r="G61" s="5"/>
      <c r="H61" s="5"/>
      <c r="I61" s="5"/>
      <c r="J61" s="5"/>
      <c r="K61" s="5"/>
      <c r="L61" s="5"/>
      <c r="M61" s="5"/>
      <c r="N61" s="5"/>
      <c r="O61" s="5"/>
      <c r="P61" s="5"/>
      <c r="Q61" s="5"/>
      <c r="S61" s="29"/>
      <c r="T61" s="29"/>
      <c r="U61" s="29"/>
    </row>
    <row r="62" spans="1:21" s="28" customFormat="1" ht="14.25">
      <c r="A62" s="5"/>
      <c r="B62" s="5"/>
      <c r="C62" s="5"/>
      <c r="D62" s="5"/>
      <c r="E62" s="5"/>
      <c r="F62" s="5"/>
      <c r="G62" s="5"/>
      <c r="H62" s="5"/>
      <c r="I62" s="5"/>
      <c r="J62" s="5"/>
      <c r="K62" s="5"/>
      <c r="L62" s="5"/>
      <c r="M62" s="5"/>
      <c r="N62" s="5"/>
      <c r="O62" s="5"/>
      <c r="P62" s="5"/>
      <c r="Q62" s="5"/>
      <c r="S62" s="29"/>
      <c r="T62" s="29"/>
      <c r="U62" s="29"/>
    </row>
    <row r="63" spans="1:21" s="28" customFormat="1" ht="14.25">
      <c r="A63" s="5"/>
      <c r="B63" s="5"/>
      <c r="C63" s="5"/>
      <c r="D63" s="5"/>
      <c r="E63" s="5"/>
      <c r="F63" s="5"/>
      <c r="G63" s="5"/>
      <c r="H63" s="5"/>
      <c r="I63" s="5"/>
      <c r="J63" s="5"/>
      <c r="K63" s="5"/>
      <c r="L63" s="5"/>
      <c r="M63" s="5"/>
      <c r="N63" s="5"/>
      <c r="O63" s="5"/>
      <c r="P63" s="5"/>
      <c r="Q63" s="5"/>
      <c r="S63" s="29"/>
      <c r="T63" s="29"/>
      <c r="U63" s="29"/>
    </row>
    <row r="64" spans="1:21" s="28" customFormat="1" ht="13.5" customHeight="1">
      <c r="A64" s="5"/>
      <c r="B64" s="5"/>
      <c r="C64" s="5"/>
      <c r="D64" s="5"/>
      <c r="E64" s="5"/>
      <c r="F64" s="5"/>
      <c r="G64" s="5"/>
      <c r="H64" s="5"/>
      <c r="I64" s="5"/>
      <c r="J64" s="5"/>
      <c r="K64" s="5"/>
      <c r="L64" s="5"/>
      <c r="M64" s="5"/>
      <c r="N64" s="5"/>
      <c r="O64" s="5"/>
      <c r="P64" s="5"/>
      <c r="Q64" s="5"/>
      <c r="S64" s="29"/>
      <c r="T64" s="29"/>
      <c r="U64" s="29"/>
    </row>
    <row r="65" spans="1:21" s="28" customFormat="1" ht="14.25">
      <c r="A65" s="5"/>
      <c r="B65" s="5"/>
      <c r="C65" s="5"/>
      <c r="D65" s="5"/>
      <c r="E65" s="5"/>
      <c r="F65" s="5"/>
      <c r="G65" s="5"/>
      <c r="H65" s="5"/>
      <c r="I65" s="5"/>
      <c r="J65" s="5"/>
      <c r="K65" s="5"/>
      <c r="L65" s="5"/>
      <c r="M65" s="5"/>
      <c r="N65" s="5"/>
      <c r="O65" s="5"/>
      <c r="P65" s="5"/>
      <c r="Q65" s="5"/>
      <c r="S65" s="29"/>
      <c r="T65" s="29"/>
      <c r="U65" s="29"/>
    </row>
    <row r="66" spans="1:21" s="28" customFormat="1" ht="13.5" customHeight="1">
      <c r="A66" s="5"/>
      <c r="B66" s="5"/>
      <c r="C66" s="5"/>
      <c r="D66" s="5"/>
      <c r="E66" s="5"/>
      <c r="F66" s="5"/>
      <c r="G66" s="5"/>
      <c r="H66" s="5"/>
      <c r="I66" s="5"/>
      <c r="J66" s="5"/>
      <c r="K66" s="5"/>
      <c r="L66" s="5"/>
      <c r="M66" s="5"/>
      <c r="N66" s="5"/>
      <c r="O66" s="5"/>
      <c r="P66" s="5"/>
      <c r="Q66" s="5"/>
      <c r="S66" s="29"/>
      <c r="T66" s="29"/>
      <c r="U66" s="29"/>
    </row>
    <row r="67" spans="1:21" s="28" customFormat="1" ht="14.25">
      <c r="A67" s="5"/>
      <c r="B67" s="5"/>
      <c r="C67" s="5"/>
      <c r="D67" s="5"/>
      <c r="E67" s="5"/>
      <c r="F67" s="5"/>
      <c r="G67" s="5"/>
      <c r="H67" s="5"/>
      <c r="I67" s="5"/>
      <c r="J67" s="5"/>
      <c r="K67" s="5"/>
      <c r="L67" s="5"/>
      <c r="M67" s="5"/>
      <c r="N67" s="5"/>
      <c r="O67" s="5"/>
      <c r="P67" s="5"/>
      <c r="Q67" s="5"/>
      <c r="S67" s="29"/>
      <c r="T67" s="29"/>
      <c r="U67" s="29"/>
    </row>
    <row r="68" spans="1:21" s="28" customFormat="1" ht="13.5" customHeight="1">
      <c r="A68" s="5"/>
      <c r="B68" s="5"/>
      <c r="C68" s="5"/>
      <c r="D68" s="5"/>
      <c r="E68" s="5"/>
      <c r="F68" s="5"/>
      <c r="G68" s="5"/>
      <c r="H68" s="5"/>
      <c r="I68" s="5"/>
      <c r="J68" s="5"/>
      <c r="K68" s="5"/>
      <c r="L68" s="5"/>
      <c r="M68" s="5"/>
      <c r="N68" s="5"/>
      <c r="O68" s="5"/>
      <c r="P68" s="5"/>
      <c r="Q68" s="5"/>
      <c r="S68" s="29"/>
      <c r="T68" s="29"/>
      <c r="U68" s="29"/>
    </row>
    <row r="69" spans="1:21" s="28" customFormat="1" ht="14.25">
      <c r="A69" s="5"/>
      <c r="B69" s="5"/>
      <c r="C69" s="5"/>
      <c r="D69" s="5"/>
      <c r="E69" s="5"/>
      <c r="F69" s="5"/>
      <c r="G69" s="5"/>
      <c r="H69" s="5"/>
      <c r="I69" s="5"/>
      <c r="J69" s="5"/>
      <c r="K69" s="5"/>
      <c r="L69" s="5"/>
      <c r="M69" s="5"/>
      <c r="N69" s="5"/>
      <c r="O69" s="5"/>
      <c r="P69" s="5"/>
      <c r="Q69" s="5"/>
      <c r="S69" s="29"/>
      <c r="T69" s="29"/>
      <c r="U69" s="29"/>
    </row>
    <row r="70" spans="1:21" s="28" customFormat="1" ht="13.5" customHeight="1">
      <c r="A70" s="5"/>
      <c r="B70" s="5"/>
      <c r="C70" s="5"/>
      <c r="D70" s="5"/>
      <c r="E70" s="5"/>
      <c r="F70" s="5"/>
      <c r="G70" s="5"/>
      <c r="H70" s="5"/>
      <c r="I70" s="5"/>
      <c r="J70" s="5"/>
      <c r="K70" s="5"/>
      <c r="L70" s="5"/>
      <c r="M70" s="5"/>
      <c r="N70" s="5"/>
      <c r="O70" s="5"/>
      <c r="P70" s="5"/>
      <c r="Q70" s="5"/>
      <c r="S70" s="29"/>
      <c r="T70" s="29"/>
      <c r="U70" s="29"/>
    </row>
    <row r="71" spans="1:21" s="28" customFormat="1" ht="14.25">
      <c r="A71" s="5"/>
      <c r="B71" s="5"/>
      <c r="C71" s="5"/>
      <c r="D71" s="5"/>
      <c r="E71" s="5"/>
      <c r="F71" s="5"/>
      <c r="G71" s="5"/>
      <c r="H71" s="5"/>
      <c r="I71" s="5"/>
      <c r="J71" s="5"/>
      <c r="K71" s="5"/>
      <c r="L71" s="5"/>
      <c r="M71" s="5"/>
      <c r="N71" s="5"/>
      <c r="O71" s="5"/>
      <c r="P71" s="5"/>
      <c r="Q71" s="5"/>
      <c r="S71" s="29"/>
      <c r="T71" s="29"/>
      <c r="U71" s="29"/>
    </row>
    <row r="72" spans="1:21" s="28" customFormat="1" ht="13.5" customHeight="1">
      <c r="A72" s="5"/>
      <c r="B72" s="5"/>
      <c r="C72" s="5"/>
      <c r="D72" s="5"/>
      <c r="E72" s="5"/>
      <c r="F72" s="5"/>
      <c r="G72" s="5"/>
      <c r="H72" s="5"/>
      <c r="I72" s="5"/>
      <c r="J72" s="5"/>
      <c r="K72" s="5"/>
      <c r="L72" s="5"/>
      <c r="M72" s="5"/>
      <c r="N72" s="5"/>
      <c r="O72" s="5"/>
      <c r="P72" s="5"/>
      <c r="Q72" s="5"/>
      <c r="S72" s="29"/>
      <c r="T72" s="29"/>
      <c r="U72" s="29"/>
    </row>
    <row r="73" spans="1:21" s="28" customFormat="1" ht="14.25">
      <c r="A73" s="5"/>
      <c r="B73" s="5"/>
      <c r="C73" s="5"/>
      <c r="D73" s="5"/>
      <c r="E73" s="5"/>
      <c r="F73" s="5"/>
      <c r="G73" s="5"/>
      <c r="H73" s="5"/>
      <c r="I73" s="5"/>
      <c r="J73" s="5"/>
      <c r="K73" s="5"/>
      <c r="L73" s="5"/>
      <c r="M73" s="5"/>
      <c r="N73" s="5"/>
      <c r="O73" s="5"/>
      <c r="P73" s="5"/>
      <c r="Q73" s="5"/>
      <c r="S73" s="29"/>
      <c r="T73" s="29"/>
      <c r="U73" s="29"/>
    </row>
    <row r="74" spans="1:21" s="28" customFormat="1" ht="14.25">
      <c r="A74" s="5"/>
      <c r="B74" s="5"/>
      <c r="C74" s="5"/>
      <c r="D74" s="5"/>
      <c r="E74" s="5"/>
      <c r="F74" s="5"/>
      <c r="G74" s="5"/>
      <c r="H74" s="5"/>
      <c r="I74" s="5"/>
      <c r="J74" s="5"/>
      <c r="K74" s="5"/>
      <c r="L74" s="5"/>
      <c r="M74" s="5"/>
      <c r="N74" s="5"/>
      <c r="O74" s="5"/>
      <c r="P74" s="5"/>
      <c r="Q74" s="5"/>
      <c r="S74" s="29"/>
      <c r="T74" s="29"/>
      <c r="U74" s="29"/>
    </row>
    <row r="75" spans="1:21" s="28" customFormat="1" ht="14.25">
      <c r="A75" s="5"/>
      <c r="B75" s="5"/>
      <c r="C75" s="5"/>
      <c r="D75" s="5"/>
      <c r="E75" s="5"/>
      <c r="F75" s="5"/>
      <c r="G75" s="5"/>
      <c r="H75" s="5"/>
      <c r="I75" s="5"/>
      <c r="J75" s="5"/>
      <c r="K75" s="5"/>
      <c r="L75" s="5"/>
      <c r="M75" s="5"/>
      <c r="N75" s="5"/>
      <c r="O75" s="5"/>
      <c r="P75" s="5"/>
      <c r="Q75" s="5"/>
      <c r="S75" s="29"/>
      <c r="T75" s="29"/>
      <c r="U75" s="29"/>
    </row>
    <row r="76" spans="1:21" s="28" customFormat="1" ht="14.25">
      <c r="A76" s="5"/>
      <c r="B76" s="5"/>
      <c r="C76" s="5"/>
      <c r="D76" s="5"/>
      <c r="E76" s="5"/>
      <c r="F76" s="5"/>
      <c r="G76" s="5"/>
      <c r="H76" s="5"/>
      <c r="I76" s="5"/>
      <c r="J76" s="5"/>
      <c r="K76" s="5"/>
      <c r="L76" s="5"/>
      <c r="M76" s="5"/>
      <c r="N76" s="5"/>
      <c r="O76" s="5"/>
      <c r="P76" s="5"/>
      <c r="Q76" s="5"/>
      <c r="S76" s="29"/>
      <c r="T76" s="29"/>
      <c r="U76" s="29"/>
    </row>
    <row r="77" spans="1:21" s="28" customFormat="1" ht="14.25">
      <c r="A77" s="5"/>
      <c r="B77" s="5"/>
      <c r="C77" s="5"/>
      <c r="D77" s="5"/>
      <c r="E77" s="5"/>
      <c r="F77" s="5"/>
      <c r="G77" s="5"/>
      <c r="H77" s="5"/>
      <c r="I77" s="5"/>
      <c r="J77" s="5"/>
      <c r="K77" s="5"/>
      <c r="L77" s="5"/>
      <c r="M77" s="5"/>
      <c r="N77" s="5"/>
      <c r="O77" s="5"/>
      <c r="P77" s="5"/>
      <c r="Q77" s="5"/>
      <c r="S77" s="29"/>
      <c r="T77" s="29"/>
      <c r="U77" s="29"/>
    </row>
    <row r="78" spans="1:21" s="28" customFormat="1" ht="14.25">
      <c r="A78" s="5"/>
      <c r="B78" s="5"/>
      <c r="C78" s="5"/>
      <c r="D78" s="5"/>
      <c r="E78" s="5"/>
      <c r="F78" s="5"/>
      <c r="G78" s="5"/>
      <c r="H78" s="5"/>
      <c r="I78" s="5"/>
      <c r="J78" s="5"/>
      <c r="K78" s="5"/>
      <c r="L78" s="5"/>
      <c r="M78" s="5"/>
      <c r="N78" s="5"/>
      <c r="O78" s="5"/>
      <c r="P78" s="5"/>
      <c r="Q78" s="5"/>
      <c r="S78" s="29"/>
      <c r="T78" s="29"/>
      <c r="U78" s="29"/>
    </row>
    <row r="79" spans="1:21" s="28" customFormat="1" ht="14.25">
      <c r="A79" s="5"/>
      <c r="B79" s="5"/>
      <c r="C79" s="5"/>
      <c r="D79" s="5"/>
      <c r="E79" s="5"/>
      <c r="F79" s="5"/>
      <c r="G79" s="5"/>
      <c r="H79" s="5"/>
      <c r="I79" s="5"/>
      <c r="J79" s="5"/>
      <c r="K79" s="5"/>
      <c r="L79" s="5"/>
      <c r="M79" s="5"/>
      <c r="N79" s="5"/>
      <c r="O79" s="5"/>
      <c r="P79" s="5"/>
      <c r="Q79" s="5"/>
      <c r="S79" s="29"/>
      <c r="T79" s="29"/>
      <c r="U79" s="29"/>
    </row>
    <row r="80" spans="1:21" s="28" customFormat="1" ht="14.25">
      <c r="A80" s="5"/>
      <c r="B80" s="5"/>
      <c r="C80" s="5"/>
      <c r="D80" s="5"/>
      <c r="E80" s="5"/>
      <c r="F80" s="5"/>
      <c r="G80" s="5"/>
      <c r="H80" s="5"/>
      <c r="I80" s="5"/>
      <c r="J80" s="5"/>
      <c r="K80" s="5"/>
      <c r="L80" s="5"/>
      <c r="M80" s="5"/>
      <c r="N80" s="5"/>
      <c r="O80" s="5"/>
      <c r="P80" s="5"/>
      <c r="Q80" s="5"/>
      <c r="S80" s="29"/>
      <c r="T80" s="29"/>
      <c r="U80" s="29"/>
    </row>
    <row r="81" spans="1:21" s="28" customFormat="1" ht="14.25">
      <c r="A81" s="5"/>
      <c r="B81" s="5"/>
      <c r="C81" s="5"/>
      <c r="D81" s="5"/>
      <c r="E81" s="5"/>
      <c r="F81" s="5"/>
      <c r="G81" s="5"/>
      <c r="H81" s="5"/>
      <c r="I81" s="5"/>
      <c r="J81" s="5"/>
      <c r="K81" s="5"/>
      <c r="L81" s="5"/>
      <c r="M81" s="5"/>
      <c r="N81" s="5"/>
      <c r="O81" s="5"/>
      <c r="P81" s="5"/>
      <c r="Q81" s="5"/>
      <c r="S81" s="29"/>
      <c r="T81" s="29"/>
      <c r="U81" s="29"/>
    </row>
    <row r="82" spans="1:21" s="28" customFormat="1" ht="14.25">
      <c r="A82" s="5"/>
      <c r="B82" s="5"/>
      <c r="C82" s="5"/>
      <c r="D82" s="5"/>
      <c r="E82" s="5"/>
      <c r="F82" s="5"/>
      <c r="G82" s="5"/>
      <c r="H82" s="5"/>
      <c r="I82" s="5"/>
      <c r="J82" s="5"/>
      <c r="K82" s="5"/>
      <c r="L82" s="5"/>
      <c r="M82" s="5"/>
      <c r="N82" s="5"/>
      <c r="O82" s="5"/>
      <c r="P82" s="5"/>
      <c r="Q82" s="5"/>
      <c r="S82" s="29"/>
      <c r="T82" s="29"/>
      <c r="U82" s="29"/>
    </row>
    <row r="83" spans="1:21" s="28" customFormat="1" ht="14.25">
      <c r="A83" s="5"/>
      <c r="B83" s="5"/>
      <c r="C83" s="5"/>
      <c r="D83" s="5"/>
      <c r="E83" s="5"/>
      <c r="F83" s="5"/>
      <c r="G83" s="5"/>
      <c r="H83" s="5"/>
      <c r="I83" s="5"/>
      <c r="J83" s="5"/>
      <c r="K83" s="5"/>
      <c r="L83" s="5"/>
      <c r="M83" s="5"/>
      <c r="N83" s="5"/>
      <c r="O83" s="5"/>
      <c r="P83" s="5"/>
      <c r="Q83" s="5"/>
      <c r="S83" s="29"/>
      <c r="T83" s="29"/>
      <c r="U83" s="29"/>
    </row>
  </sheetData>
  <mergeCells count="196">
    <mergeCell ref="A1:B1"/>
    <mergeCell ref="C1:P1"/>
    <mergeCell ref="A3:D3"/>
    <mergeCell ref="E3:I3"/>
    <mergeCell ref="J3:O3"/>
    <mergeCell ref="P3:Q3"/>
    <mergeCell ref="A4:B4"/>
    <mergeCell ref="C4:C5"/>
    <mergeCell ref="D4:D5"/>
    <mergeCell ref="E4:E5"/>
    <mergeCell ref="F4:F5"/>
    <mergeCell ref="G4:J4"/>
    <mergeCell ref="K4:K5"/>
    <mergeCell ref="L4:O5"/>
    <mergeCell ref="P4:P5"/>
    <mergeCell ref="Q4:Q5"/>
    <mergeCell ref="A6:A7"/>
    <mergeCell ref="B6:B7"/>
    <mergeCell ref="C6:C7"/>
    <mergeCell ref="D6:D7"/>
    <mergeCell ref="E6:E7"/>
    <mergeCell ref="F6:F7"/>
    <mergeCell ref="G6:G7"/>
    <mergeCell ref="H6:H7"/>
    <mergeCell ref="I6:I7"/>
    <mergeCell ref="J6:J7"/>
    <mergeCell ref="K6:K7"/>
    <mergeCell ref="A8:A9"/>
    <mergeCell ref="B8:B9"/>
    <mergeCell ref="C8:C9"/>
    <mergeCell ref="D8:D9"/>
    <mergeCell ref="E8:E9"/>
    <mergeCell ref="F8:F9"/>
    <mergeCell ref="G8:G9"/>
    <mergeCell ref="H8:H9"/>
    <mergeCell ref="I8:I9"/>
    <mergeCell ref="J8:J9"/>
    <mergeCell ref="K8:K9"/>
    <mergeCell ref="A10:A11"/>
    <mergeCell ref="B10:B11"/>
    <mergeCell ref="C10:C11"/>
    <mergeCell ref="D10:D11"/>
    <mergeCell ref="E10:E11"/>
    <mergeCell ref="F10:F11"/>
    <mergeCell ref="G10:G11"/>
    <mergeCell ref="H10:H11"/>
    <mergeCell ref="I10:I11"/>
    <mergeCell ref="J10:J11"/>
    <mergeCell ref="K10:K11"/>
    <mergeCell ref="A12:A13"/>
    <mergeCell ref="B12:B13"/>
    <mergeCell ref="C12:C13"/>
    <mergeCell ref="D12:D13"/>
    <mergeCell ref="E12:E13"/>
    <mergeCell ref="F12:F13"/>
    <mergeCell ref="G12:G13"/>
    <mergeCell ref="H12:H13"/>
    <mergeCell ref="I12:I13"/>
    <mergeCell ref="J12:J13"/>
    <mergeCell ref="K12:K13"/>
    <mergeCell ref="A14:A15"/>
    <mergeCell ref="B14:B15"/>
    <mergeCell ref="C14:C15"/>
    <mergeCell ref="D14:D15"/>
    <mergeCell ref="E14:E15"/>
    <mergeCell ref="F14:F15"/>
    <mergeCell ref="G14:G15"/>
    <mergeCell ref="H14:H15"/>
    <mergeCell ref="I14:I15"/>
    <mergeCell ref="J14:J15"/>
    <mergeCell ref="K14:K15"/>
    <mergeCell ref="A16:A17"/>
    <mergeCell ref="B16:B17"/>
    <mergeCell ref="C16:C17"/>
    <mergeCell ref="D16:D17"/>
    <mergeCell ref="E16:E17"/>
    <mergeCell ref="F16:F17"/>
    <mergeCell ref="G16:G17"/>
    <mergeCell ref="H16:H17"/>
    <mergeCell ref="I16:I17"/>
    <mergeCell ref="J16:J17"/>
    <mergeCell ref="K16:K17"/>
    <mergeCell ref="A18:A19"/>
    <mergeCell ref="B18:B19"/>
    <mergeCell ref="C18:C19"/>
    <mergeCell ref="D18:D19"/>
    <mergeCell ref="E18:E19"/>
    <mergeCell ref="F18:F19"/>
    <mergeCell ref="G18:G19"/>
    <mergeCell ref="H18:H19"/>
    <mergeCell ref="I18:I19"/>
    <mergeCell ref="J18:J19"/>
    <mergeCell ref="K18:K19"/>
    <mergeCell ref="A20:A21"/>
    <mergeCell ref="B20:B21"/>
    <mergeCell ref="C20:C21"/>
    <mergeCell ref="D20:D21"/>
    <mergeCell ref="E20:E21"/>
    <mergeCell ref="F20:F21"/>
    <mergeCell ref="G20:G21"/>
    <mergeCell ref="H20:H21"/>
    <mergeCell ref="I20:I21"/>
    <mergeCell ref="J20:J21"/>
    <mergeCell ref="K20:K21"/>
    <mergeCell ref="A22:A23"/>
    <mergeCell ref="B22:B23"/>
    <mergeCell ref="C22:C23"/>
    <mergeCell ref="D22:D23"/>
    <mergeCell ref="E22:E23"/>
    <mergeCell ref="F22:F23"/>
    <mergeCell ref="G22:G23"/>
    <mergeCell ref="H22:H23"/>
    <mergeCell ref="I22:I23"/>
    <mergeCell ref="J22:J23"/>
    <mergeCell ref="K22:K23"/>
    <mergeCell ref="A24:A25"/>
    <mergeCell ref="B24:B25"/>
    <mergeCell ref="C24:C25"/>
    <mergeCell ref="D24:D25"/>
    <mergeCell ref="E24:E25"/>
    <mergeCell ref="F24:F25"/>
    <mergeCell ref="G24:G25"/>
    <mergeCell ref="H24:H25"/>
    <mergeCell ref="I24:I25"/>
    <mergeCell ref="J24:J25"/>
    <mergeCell ref="K24:K25"/>
    <mergeCell ref="A26:A27"/>
    <mergeCell ref="B26:B27"/>
    <mergeCell ref="C26:C27"/>
    <mergeCell ref="D26:D27"/>
    <mergeCell ref="E26:E27"/>
    <mergeCell ref="F26:F27"/>
    <mergeCell ref="G26:G27"/>
    <mergeCell ref="H26:H27"/>
    <mergeCell ref="I26:I27"/>
    <mergeCell ref="J26:J27"/>
    <mergeCell ref="K26:K27"/>
    <mergeCell ref="A28:A29"/>
    <mergeCell ref="B28:B29"/>
    <mergeCell ref="C28:C29"/>
    <mergeCell ref="D28:D29"/>
    <mergeCell ref="E28:E29"/>
    <mergeCell ref="F28:F29"/>
    <mergeCell ref="G28:G29"/>
    <mergeCell ref="H28:H29"/>
    <mergeCell ref="I28:I29"/>
    <mergeCell ref="J28:J29"/>
    <mergeCell ref="K28:K29"/>
    <mergeCell ref="A30:A31"/>
    <mergeCell ref="B30:B31"/>
    <mergeCell ref="C30:C31"/>
    <mergeCell ref="D30:D31"/>
    <mergeCell ref="E30:E31"/>
    <mergeCell ref="F30:F31"/>
    <mergeCell ref="G30:G31"/>
    <mergeCell ref="H30:H31"/>
    <mergeCell ref="I30:I31"/>
    <mergeCell ref="J30:J31"/>
    <mergeCell ref="K30:K31"/>
    <mergeCell ref="A32:A33"/>
    <mergeCell ref="B32:B33"/>
    <mergeCell ref="C32:C33"/>
    <mergeCell ref="D32:D33"/>
    <mergeCell ref="E32:E33"/>
    <mergeCell ref="F32:F33"/>
    <mergeCell ref="G32:G33"/>
    <mergeCell ref="H32:H33"/>
    <mergeCell ref="I32:I33"/>
    <mergeCell ref="J32:J33"/>
    <mergeCell ref="K32:K33"/>
    <mergeCell ref="A34:A35"/>
    <mergeCell ref="B34:B35"/>
    <mergeCell ref="C34:C35"/>
    <mergeCell ref="D34:D35"/>
    <mergeCell ref="E34:E35"/>
    <mergeCell ref="F34:F35"/>
    <mergeCell ref="G34:G35"/>
    <mergeCell ref="H34:H35"/>
    <mergeCell ref="I34:I35"/>
    <mergeCell ref="J34:J35"/>
    <mergeCell ref="K34:K35"/>
    <mergeCell ref="A36:B37"/>
    <mergeCell ref="C36:C37"/>
    <mergeCell ref="D36:D37"/>
    <mergeCell ref="E36:E37"/>
    <mergeCell ref="F36:F37"/>
    <mergeCell ref="N36:N37"/>
    <mergeCell ref="O36:O37"/>
    <mergeCell ref="P36:P37"/>
    <mergeCell ref="Q36:Q37"/>
    <mergeCell ref="G36:G37"/>
    <mergeCell ref="H36:H37"/>
    <mergeCell ref="I36:I37"/>
    <mergeCell ref="J36:J37"/>
    <mergeCell ref="K36:K37"/>
    <mergeCell ref="M36:M37"/>
  </mergeCells>
  <printOptions horizontalCentered="1"/>
  <pageMargins left="0.3937007874015748" right="0.1968503937007874" top="0.7874015748031497" bottom="0.3937007874015748" header="0" footer="0"/>
  <pageSetup horizontalDpi="300" verticalDpi="300" orientation="landscape" paperSize="9"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2023-09-28T00:52:24Z</cp:lastPrinted>
  <dcterms:created xsi:type="dcterms:W3CDTF">2007-10-04T10:01:54Z</dcterms:created>
  <dcterms:modified xsi:type="dcterms:W3CDTF">2023-11-17T05:36:11Z</dcterms:modified>
  <cp:category/>
  <cp:version/>
  <cp:contentType/>
  <cp:contentStatus/>
</cp:coreProperties>
</file>