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31.48.159\share\90_係長\介護保険施設物価高騰対策補助金\R5年度_第２弾\要綱\法令審査後\行政係へ提供用\"/>
    </mc:Choice>
  </mc:AlternateContent>
  <bookViews>
    <workbookView xWindow="0" yWindow="0" windowWidth="19200" windowHeight="10620" tabRatio="688"/>
  </bookViews>
  <sheets>
    <sheet name="様式第１号" sheetId="2" r:id="rId1"/>
    <sheet name="様式第２号" sheetId="12" r:id="rId2"/>
    <sheet name="様式第３号" sheetId="3" r:id="rId3"/>
  </sheets>
  <definedNames>
    <definedName name="_xlnm.Print_Area" localSheetId="1">様式第２号!$A$1:$P$14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5" i="2" l="1"/>
  <c r="AC26" i="3" l="1"/>
  <c r="A20" i="3"/>
  <c r="X44" i="2"/>
  <c r="T44" i="2"/>
  <c r="X43" i="2"/>
  <c r="T43" i="2"/>
  <c r="X42" i="2"/>
  <c r="T42" i="2"/>
  <c r="X41" i="2"/>
  <c r="T41" i="2"/>
  <c r="X40" i="2"/>
  <c r="T40" i="2"/>
  <c r="X39" i="2"/>
  <c r="T39" i="2"/>
  <c r="A23" i="3"/>
  <c r="R23" i="3" s="1"/>
  <c r="AF23" i="3" s="1"/>
  <c r="R20" i="3"/>
  <c r="AF20" i="3" s="1"/>
  <c r="B13" i="12"/>
  <c r="B12" i="12"/>
  <c r="B11" i="12"/>
  <c r="B10" i="12"/>
  <c r="B9" i="12"/>
  <c r="B8" i="12"/>
  <c r="B7" i="12"/>
  <c r="B6" i="12"/>
  <c r="B5" i="12"/>
  <c r="O4" i="12"/>
  <c r="N4" i="12"/>
  <c r="L4" i="12"/>
  <c r="K4" i="12"/>
  <c r="J4" i="12"/>
  <c r="I4" i="12"/>
  <c r="H4" i="12"/>
  <c r="G4" i="12"/>
  <c r="F4" i="12"/>
  <c r="E4" i="12"/>
  <c r="D4" i="12"/>
  <c r="C4" i="12"/>
  <c r="B4" i="12"/>
  <c r="T15" i="12" l="1"/>
  <c r="T24" i="2" s="1"/>
  <c r="U27" i="12"/>
  <c r="X37" i="2" s="1"/>
  <c r="T27" i="12"/>
  <c r="T37" i="2" s="1"/>
  <c r="AJ29" i="3"/>
  <c r="P4" i="12" s="1"/>
  <c r="M4" i="12"/>
  <c r="U33" i="12"/>
  <c r="T45" i="2"/>
  <c r="U17" i="12"/>
  <c r="X26" i="2" s="1"/>
  <c r="U20" i="12"/>
  <c r="X29" i="2" s="1"/>
  <c r="U26" i="12"/>
  <c r="X36" i="2" s="1"/>
  <c r="T29" i="12"/>
  <c r="T31" i="12"/>
  <c r="T32" i="12"/>
  <c r="T18" i="12"/>
  <c r="T27" i="2" s="1"/>
  <c r="T22" i="12"/>
  <c r="T31" i="2" s="1"/>
  <c r="T24" i="12"/>
  <c r="T34" i="2" s="1"/>
  <c r="U29" i="12"/>
  <c r="U31" i="12"/>
  <c r="U32" i="12"/>
  <c r="U15" i="12"/>
  <c r="X24" i="2" s="1"/>
  <c r="U18" i="12"/>
  <c r="X27" i="2" s="1"/>
  <c r="U22" i="12"/>
  <c r="X31" i="2" s="1"/>
  <c r="U24" i="12"/>
  <c r="X34" i="2" s="1"/>
  <c r="T30" i="12"/>
  <c r="T19" i="12"/>
  <c r="T28" i="2" s="1"/>
  <c r="T21" i="12"/>
  <c r="T30" i="2" s="1"/>
  <c r="T23" i="12"/>
  <c r="T33" i="2" s="1"/>
  <c r="T25" i="12"/>
  <c r="T35" i="2" s="1"/>
  <c r="U30" i="12"/>
  <c r="T33" i="12"/>
  <c r="T16" i="12"/>
  <c r="T25" i="2" s="1"/>
  <c r="U16" i="12"/>
  <c r="X25" i="2" s="1"/>
  <c r="U19" i="12"/>
  <c r="X28" i="2" s="1"/>
  <c r="U21" i="12"/>
  <c r="X30" i="2" s="1"/>
  <c r="U23" i="12"/>
  <c r="X33" i="2" s="1"/>
  <c r="U25" i="12"/>
  <c r="X35" i="2" s="1"/>
  <c r="T28" i="12"/>
  <c r="T17" i="12"/>
  <c r="T26" i="2" s="1"/>
  <c r="T20" i="12"/>
  <c r="T29" i="2" s="1"/>
  <c r="T26" i="12"/>
  <c r="T36" i="2" s="1"/>
  <c r="U28" i="12"/>
  <c r="P14" i="12" l="1"/>
  <c r="X38" i="2"/>
  <c r="T32" i="2"/>
  <c r="X32" i="2"/>
  <c r="T38" i="2"/>
  <c r="X46" i="2" l="1"/>
  <c r="G20" i="2" s="1"/>
  <c r="T46" i="2"/>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2.xml><?xml version="1.0" encoding="utf-8"?>
<comments xmlns="http://schemas.openxmlformats.org/spreadsheetml/2006/main">
  <authors>
    <author>宮城県</author>
    <author>藤原　貴晃</author>
    <author>佐藤　亜希子</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20"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 ref="U26" authorId="2"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sharedStrings.xml><?xml version="1.0" encoding="utf-8"?>
<sst xmlns="http://schemas.openxmlformats.org/spreadsheetml/2006/main" count="201" uniqueCount="108">
  <si>
    <t>事業所・施設の状況</t>
    <rPh sb="0" eb="3">
      <t>ジギョウショ</t>
    </rPh>
    <rPh sb="4" eb="6">
      <t>シセツ</t>
    </rPh>
    <rPh sb="7" eb="9">
      <t>ジョウキョウ</t>
    </rPh>
    <phoneticPr fontId="18"/>
  </si>
  <si>
    <t>連絡先</t>
    <rPh sb="0" eb="3">
      <t>レンラクサキ</t>
    </rPh>
    <phoneticPr fontId="18"/>
  </si>
  <si>
    <t>サービス種別</t>
    <rPh sb="4" eb="6">
      <t>シュベツ</t>
    </rPh>
    <phoneticPr fontId="18"/>
  </si>
  <si>
    <t>‐</t>
  </si>
  <si>
    <t>基準単価</t>
    <rPh sb="0" eb="2">
      <t>キジュン</t>
    </rPh>
    <rPh sb="2" eb="4">
      <t>タンカ</t>
    </rPh>
    <phoneticPr fontId="18"/>
  </si>
  <si>
    <t>（郵便番号</t>
    <rPh sb="1" eb="3">
      <t>ユウビン</t>
    </rPh>
    <rPh sb="3" eb="5">
      <t>バンゴウ</t>
    </rPh>
    <phoneticPr fontId="18"/>
  </si>
  <si>
    <t>日</t>
    <rPh sb="0" eb="1">
      <t>ニチ</t>
    </rPh>
    <phoneticPr fontId="18"/>
  </si>
  <si>
    <t>法人名</t>
    <rPh sb="0" eb="2">
      <t>ホウジン</t>
    </rPh>
    <rPh sb="2" eb="3">
      <t>メイ</t>
    </rPh>
    <phoneticPr fontId="18"/>
  </si>
  <si>
    <t>申請額計</t>
    <rPh sb="0" eb="3">
      <t>しんせいがく</t>
    </rPh>
    <rPh sb="3" eb="4">
      <t>けい</t>
    </rPh>
    <phoneticPr fontId="3" type="Hiragana"/>
  </si>
  <si>
    <t>年</t>
    <rPh sb="0" eb="1">
      <t>ネン</t>
    </rPh>
    <phoneticPr fontId="18"/>
  </si>
  <si>
    <t>月</t>
    <rPh sb="0" eb="1">
      <t>ゲツ</t>
    </rPh>
    <phoneticPr fontId="18"/>
  </si>
  <si>
    <t>介護保険事業所番号</t>
    <rPh sb="0" eb="2">
      <t>カイゴ</t>
    </rPh>
    <rPh sb="2" eb="4">
      <t>ホケン</t>
    </rPh>
    <rPh sb="4" eb="7">
      <t>ジギョウショ</t>
    </rPh>
    <rPh sb="7" eb="9">
      <t>バンゴウ</t>
    </rPh>
    <phoneticPr fontId="18"/>
  </si>
  <si>
    <t>様</t>
    <rPh sb="0" eb="1">
      <t>サマ</t>
    </rPh>
    <phoneticPr fontId="18"/>
  </si>
  <si>
    <t>フリガナ</t>
  </si>
  <si>
    <t>）</t>
  </si>
  <si>
    <t>事業所・施設名</t>
    <rPh sb="0" eb="3">
      <t>ジギョウショ</t>
    </rPh>
    <rPh sb="4" eb="7">
      <t>シセツメイ</t>
    </rPh>
    <phoneticPr fontId="18"/>
  </si>
  <si>
    <t>電話番号</t>
    <rPh sb="0" eb="2">
      <t>デンワ</t>
    </rPh>
    <rPh sb="2" eb="4">
      <t>バンゴウ</t>
    </rPh>
    <phoneticPr fontId="18"/>
  </si>
  <si>
    <t>区　　分</t>
    <rPh sb="0" eb="1">
      <t>く</t>
    </rPh>
    <rPh sb="3" eb="4">
      <t>ふん</t>
    </rPh>
    <phoneticPr fontId="3" type="Hiragana"/>
  </si>
  <si>
    <t>職　　名</t>
    <rPh sb="0" eb="1">
      <t>ショク</t>
    </rPh>
    <rPh sb="3" eb="4">
      <t>ナ</t>
    </rPh>
    <phoneticPr fontId="18"/>
  </si>
  <si>
    <t>氏　　名</t>
    <rPh sb="0" eb="1">
      <t>シ</t>
    </rPh>
    <rPh sb="3" eb="4">
      <t>ナ</t>
    </rPh>
    <phoneticPr fontId="18"/>
  </si>
  <si>
    <t>介護保険
事業所番号</t>
    <rPh sb="0" eb="2">
      <t>カイゴ</t>
    </rPh>
    <rPh sb="2" eb="4">
      <t>ホケン</t>
    </rPh>
    <rPh sb="5" eb="8">
      <t>ジギョウショ</t>
    </rPh>
    <rPh sb="8" eb="10">
      <t>バンゴウ</t>
    </rPh>
    <phoneticPr fontId="18"/>
  </si>
  <si>
    <t>申請に関する担当者</t>
    <rPh sb="0" eb="2">
      <t>シンセイ</t>
    </rPh>
    <rPh sb="3" eb="4">
      <t>カン</t>
    </rPh>
    <rPh sb="6" eb="9">
      <t>タントウシャ</t>
    </rPh>
    <phoneticPr fontId="18"/>
  </si>
  <si>
    <t>申請額</t>
    <rPh sb="0" eb="3">
      <t>シンセイガク</t>
    </rPh>
    <phoneticPr fontId="18"/>
  </si>
  <si>
    <t>か所</t>
    <rPh sb="1" eb="2">
      <t>ショ</t>
    </rPh>
    <phoneticPr fontId="18"/>
  </si>
  <si>
    <t>誓　約　事　項</t>
    <rPh sb="0" eb="1">
      <t>チカイ</t>
    </rPh>
    <rPh sb="2" eb="3">
      <t>ヤク</t>
    </rPh>
    <rPh sb="4" eb="5">
      <t>コト</t>
    </rPh>
    <rPh sb="6" eb="7">
      <t>コウ</t>
    </rPh>
    <phoneticPr fontId="18"/>
  </si>
  <si>
    <t>　サービス種別・申請金額等の申請内容に相違ない。</t>
  </si>
  <si>
    <t>小　　計</t>
    <rPh sb="0" eb="1">
      <t>ショウ</t>
    </rPh>
    <rPh sb="3" eb="4">
      <t>ケイ</t>
    </rPh>
    <phoneticPr fontId="18"/>
  </si>
  <si>
    <t>事業所・施設の名称</t>
    <rPh sb="0" eb="3">
      <t>ジギョウショ</t>
    </rPh>
    <rPh sb="4" eb="6">
      <t>シセツ</t>
    </rPh>
    <rPh sb="7" eb="9">
      <t>メイショウ</t>
    </rPh>
    <phoneticPr fontId="18"/>
  </si>
  <si>
    <t>No.</t>
  </si>
  <si>
    <t>申　請　者</t>
    <rPh sb="0" eb="1">
      <t>サル</t>
    </rPh>
    <rPh sb="2" eb="3">
      <t>ショウ</t>
    </rPh>
    <rPh sb="4" eb="5">
      <t>シャ</t>
    </rPh>
    <phoneticPr fontId="18"/>
  </si>
  <si>
    <t>法人所在地</t>
    <rPh sb="0" eb="2">
      <t>ホウジン</t>
    </rPh>
    <rPh sb="2" eb="5">
      <t>ショザイチ</t>
    </rPh>
    <phoneticPr fontId="18"/>
  </si>
  <si>
    <t>E-mail</t>
  </si>
  <si>
    <t>通所系</t>
    <rPh sb="0" eb="2">
      <t>ツウショ</t>
    </rPh>
    <rPh sb="2" eb="3">
      <t>ケイ</t>
    </rPh>
    <phoneticPr fontId="18"/>
  </si>
  <si>
    <t>事業所･施設数</t>
    <rPh sb="0" eb="3">
      <t>ジギョウショ</t>
    </rPh>
    <rPh sb="4" eb="6">
      <t>シセツ</t>
    </rPh>
    <rPh sb="6" eb="7">
      <t>スウ</t>
    </rPh>
    <phoneticPr fontId="18"/>
  </si>
  <si>
    <t>通所
定員</t>
    <rPh sb="0" eb="2">
      <t>ツウショ</t>
    </rPh>
    <rPh sb="3" eb="5">
      <t>テイイン</t>
    </rPh>
    <phoneticPr fontId="18"/>
  </si>
  <si>
    <t>事業所・施設の所在地</t>
    <rPh sb="0" eb="3">
      <t>ジギョウショ</t>
    </rPh>
    <rPh sb="4" eb="6">
      <t>シセツ</t>
    </rPh>
    <rPh sb="7" eb="10">
      <t>ショザイチ</t>
    </rPh>
    <phoneticPr fontId="18"/>
  </si>
  <si>
    <t>合　　計</t>
    <rPh sb="0" eb="1">
      <t>ゴウ</t>
    </rPh>
    <rPh sb="3" eb="4">
      <t>ケイ</t>
    </rPh>
    <phoneticPr fontId="18"/>
  </si>
  <si>
    <t>算定額</t>
    <rPh sb="0" eb="2">
      <t>サンテイ</t>
    </rPh>
    <rPh sb="2" eb="3">
      <t>ガク</t>
    </rPh>
    <phoneticPr fontId="18"/>
  </si>
  <si>
    <t>算定額</t>
    <rPh sb="0" eb="3">
      <t>サンテイガク</t>
    </rPh>
    <phoneticPr fontId="18"/>
  </si>
  <si>
    <t>介護老人福祉施設</t>
  </si>
  <si>
    <t>人</t>
    <rPh sb="0" eb="1">
      <t>ニン</t>
    </rPh>
    <phoneticPr fontId="18"/>
  </si>
  <si>
    <t>　添付書類</t>
    <rPh sb="1" eb="3">
      <t>テンプ</t>
    </rPh>
    <rPh sb="3" eb="5">
      <t>ショルイ</t>
    </rPh>
    <phoneticPr fontId="18"/>
  </si>
  <si>
    <t>代表者の職・氏名</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</si>
  <si>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18"/>
  </si>
  <si>
    <t>地域密着型通所介護</t>
    <rPh sb="0" eb="2">
      <t>チイキ</t>
    </rPh>
    <rPh sb="2" eb="5">
      <t>ミッチャクガタ</t>
    </rPh>
    <rPh sb="5" eb="7">
      <t>ツウショ</t>
    </rPh>
    <rPh sb="7" eb="9">
      <t>カイゴ</t>
    </rPh>
    <phoneticPr fontId="18"/>
  </si>
  <si>
    <t>申請額</t>
    <rPh sb="0" eb="2">
      <t>シンセイ</t>
    </rPh>
    <rPh sb="2" eb="3">
      <t>ガク</t>
    </rPh>
    <phoneticPr fontId="18"/>
  </si>
  <si>
    <t>複合系</t>
    <rPh sb="0" eb="2">
      <t>フクゴウ</t>
    </rPh>
    <rPh sb="2" eb="3">
      <t>ケイ</t>
    </rPh>
    <phoneticPr fontId="18"/>
  </si>
  <si>
    <t>開所日</t>
    <rPh sb="0" eb="2">
      <t>カイショ</t>
    </rPh>
    <rPh sb="2" eb="3">
      <t>ビ</t>
    </rPh>
    <phoneticPr fontId="18"/>
  </si>
  <si>
    <t>認知症対応型通所介護</t>
    <rPh sb="0" eb="3">
      <t>ニンチショウ</t>
    </rPh>
    <rPh sb="3" eb="6">
      <t>タイオウガタ</t>
    </rPh>
    <rPh sb="6" eb="8">
      <t>ツウショ</t>
    </rPh>
    <rPh sb="8" eb="10">
      <t>カイゴ</t>
    </rPh>
    <phoneticPr fontId="18"/>
  </si>
  <si>
    <t>介護老人保健施設</t>
  </si>
  <si>
    <t>介護医療院</t>
  </si>
  <si>
    <t>軽費老人ホーム</t>
  </si>
  <si>
    <t>入所
定員</t>
    <rPh sb="0" eb="2">
      <t>ニュウショ</t>
    </rPh>
    <rPh sb="3" eb="5">
      <t>テイイン</t>
    </rPh>
    <phoneticPr fontId="18"/>
  </si>
  <si>
    <t>人</t>
    <rPh sb="0" eb="1">
      <t>にん</t>
    </rPh>
    <phoneticPr fontId="3" type="Hiragana"/>
  </si>
  <si>
    <t>運営月数</t>
    <rPh sb="0" eb="2">
      <t>ウンエイ</t>
    </rPh>
    <rPh sb="2" eb="3">
      <t>ゲツ</t>
    </rPh>
    <rPh sb="3" eb="4">
      <t>スウ</t>
    </rPh>
    <phoneticPr fontId="18"/>
  </si>
  <si>
    <t>月</t>
    <rPh sb="0" eb="1">
      <t>つき</t>
    </rPh>
    <phoneticPr fontId="3" type="Hiragana"/>
  </si>
  <si>
    <t>申請額（入所）</t>
    <rPh sb="0" eb="2">
      <t>シンセイ</t>
    </rPh>
    <rPh sb="2" eb="3">
      <t>ガク</t>
    </rPh>
    <rPh sb="4" eb="6">
      <t>ニュウショ</t>
    </rPh>
    <phoneticPr fontId="18"/>
  </si>
  <si>
    <t>申請額（通所）</t>
    <rPh sb="0" eb="2">
      <t>シンセイ</t>
    </rPh>
    <rPh sb="2" eb="3">
      <t>ガク</t>
    </rPh>
    <rPh sb="4" eb="6">
      <t>ツウショ</t>
    </rPh>
    <phoneticPr fontId="18"/>
  </si>
  <si>
    <t>定員
（入所）</t>
    <rPh sb="0" eb="2">
      <t>テイイン</t>
    </rPh>
    <rPh sb="4" eb="6">
      <t>ニュウショ</t>
    </rPh>
    <phoneticPr fontId="18"/>
  </si>
  <si>
    <t>定員
（通所）</t>
    <rPh sb="0" eb="2">
      <t>ていいん</t>
    </rPh>
    <rPh sb="4" eb="6">
      <t>つうしょ</t>
    </rPh>
    <phoneticPr fontId="3" type="Hiragana"/>
  </si>
  <si>
    <t>基準単価
（入所）</t>
    <rPh sb="0" eb="2">
      <t>キジュン</t>
    </rPh>
    <rPh sb="2" eb="4">
      <t>タンカ</t>
    </rPh>
    <rPh sb="6" eb="8">
      <t>ニュウショ</t>
    </rPh>
    <phoneticPr fontId="18"/>
  </si>
  <si>
    <t>基準単価
（通所）</t>
    <rPh sb="0" eb="2">
      <t>キジュン</t>
    </rPh>
    <rPh sb="2" eb="4">
      <t>タンカ</t>
    </rPh>
    <rPh sb="6" eb="8">
      <t>ツウショ</t>
    </rPh>
    <phoneticPr fontId="18"/>
  </si>
  <si>
    <t>運営月数
（入所）</t>
    <rPh sb="0" eb="2">
      <t>ウンエイ</t>
    </rPh>
    <rPh sb="2" eb="3">
      <t>ツキ</t>
    </rPh>
    <rPh sb="3" eb="4">
      <t>スウ</t>
    </rPh>
    <rPh sb="6" eb="8">
      <t>ニュウショ</t>
    </rPh>
    <phoneticPr fontId="18"/>
  </si>
  <si>
    <t>運営月数
（通所）</t>
    <rPh sb="0" eb="2">
      <t>ウンエイ</t>
    </rPh>
    <rPh sb="2" eb="3">
      <t>ツキ</t>
    </rPh>
    <rPh sb="3" eb="4">
      <t>スウ</t>
    </rPh>
    <rPh sb="6" eb="8">
      <t>ツウショ</t>
    </rPh>
    <phoneticPr fontId="18"/>
  </si>
  <si>
    <t>申請額</t>
    <rPh sb="0" eb="3">
      <t>しんせいがく</t>
    </rPh>
    <phoneticPr fontId="3" type="Hiragana"/>
  </si>
  <si>
    <t>地域密着型介護老人福祉施設入所者生活介護</t>
  </si>
  <si>
    <t>認知症対応型共同生活介護</t>
  </si>
  <si>
    <t>特定施設入居者生活介護</t>
  </si>
  <si>
    <t>短期入所生活介護</t>
  </si>
  <si>
    <t>小規模多機能型居宅介護</t>
  </si>
  <si>
    <t>通所介護</t>
    <rPh sb="0" eb="2">
      <t>ツウショ</t>
    </rPh>
    <rPh sb="2" eb="4">
      <t>カイゴ</t>
    </rPh>
    <phoneticPr fontId="18"/>
  </si>
  <si>
    <t>通所リハビリテーション</t>
    <rPh sb="0" eb="2">
      <t>ツウショ</t>
    </rPh>
    <phoneticPr fontId="18"/>
  </si>
  <si>
    <t>申請内訳</t>
    <rPh sb="0" eb="2">
      <t>シンセイ</t>
    </rPh>
    <rPh sb="2" eb="4">
      <t>ウチワケ</t>
    </rPh>
    <phoneticPr fontId="18"/>
  </si>
  <si>
    <t>円</t>
    <rPh sb="0" eb="1">
      <t>エン</t>
    </rPh>
    <phoneticPr fontId="18"/>
  </si>
  <si>
    <t>円</t>
  </si>
  <si>
    <t>訪問系・相談系</t>
    <rPh sb="0" eb="3">
      <t>ほうもんけい</t>
    </rPh>
    <rPh sb="4" eb="7">
      <t>そうだんけい</t>
    </rPh>
    <phoneticPr fontId="3" type="Hiragana"/>
  </si>
  <si>
    <t>訪問介護</t>
    <rPh sb="0" eb="2">
      <t>ほうもん</t>
    </rPh>
    <rPh sb="2" eb="4">
      <t>かいご</t>
    </rPh>
    <phoneticPr fontId="3" type="Hiragana"/>
  </si>
  <si>
    <t>訪問入浴介護</t>
    <rPh sb="0" eb="2">
      <t>ほうもん</t>
    </rPh>
    <rPh sb="2" eb="4">
      <t>にゅうよく</t>
    </rPh>
    <rPh sb="4" eb="6">
      <t>かいご</t>
    </rPh>
    <phoneticPr fontId="3" type="Hiragana"/>
  </si>
  <si>
    <t>定期巡回・随時対応型訪問介護看護</t>
    <rPh sb="0" eb="2">
      <t>ていき</t>
    </rPh>
    <rPh sb="2" eb="4">
      <t>じゅんかい</t>
    </rPh>
    <rPh sb="5" eb="7">
      <t>ずいじ</t>
    </rPh>
    <rPh sb="7" eb="10">
      <t>たいおうがた</t>
    </rPh>
    <rPh sb="10" eb="12">
      <t>ほうもん</t>
    </rPh>
    <rPh sb="12" eb="14">
      <t>かいご</t>
    </rPh>
    <rPh sb="14" eb="16">
      <t>かんご</t>
    </rPh>
    <phoneticPr fontId="3" type="Hiragana"/>
  </si>
  <si>
    <t>訪問看護</t>
    <rPh sb="0" eb="2">
      <t>ほうもん</t>
    </rPh>
    <rPh sb="2" eb="4">
      <t>かんご</t>
    </rPh>
    <phoneticPr fontId="3" type="Hiragana"/>
  </si>
  <si>
    <t>福祉用具貸与・販売</t>
    <rPh sb="0" eb="2">
      <t>ふくし</t>
    </rPh>
    <rPh sb="2" eb="4">
      <t>ようぐ</t>
    </rPh>
    <rPh sb="4" eb="6">
      <t>たいよ</t>
    </rPh>
    <rPh sb="7" eb="9">
      <t>はんばい</t>
    </rPh>
    <phoneticPr fontId="3" type="Hiragana"/>
  </si>
  <si>
    <t>居宅介護支援</t>
    <rPh sb="0" eb="2">
      <t>きょたく</t>
    </rPh>
    <rPh sb="2" eb="4">
      <t>かいご</t>
    </rPh>
    <rPh sb="4" eb="6">
      <t>しえん</t>
    </rPh>
    <phoneticPr fontId="3" type="Hiragana"/>
  </si>
  <si>
    <t>施設数・事業所数</t>
    <rPh sb="0" eb="2">
      <t>しせつ</t>
    </rPh>
    <rPh sb="2" eb="3">
      <t>すう</t>
    </rPh>
    <rPh sb="4" eb="7">
      <t>じぎょうしょ</t>
    </rPh>
    <rPh sb="7" eb="8">
      <t>すう</t>
    </rPh>
    <phoneticPr fontId="3" type="Hiragana"/>
  </si>
  <si>
    <t>施設別申請額一覧表</t>
    <rPh sb="0" eb="2">
      <t>シセツ</t>
    </rPh>
    <rPh sb="2" eb="3">
      <t>ベツ</t>
    </rPh>
    <rPh sb="3" eb="6">
      <t>シンセイガク</t>
    </rPh>
    <rPh sb="6" eb="8">
      <t>イチラン</t>
    </rPh>
    <rPh sb="8" eb="9">
      <t>ヒョウ</t>
    </rPh>
    <phoneticPr fontId="18"/>
  </si>
  <si>
    <t>　（２）施設別個票（様式第３号）</t>
    <rPh sb="4" eb="6">
      <t>シセツ</t>
    </rPh>
    <rPh sb="6" eb="7">
      <t>ベツ</t>
    </rPh>
    <rPh sb="7" eb="9">
      <t>コヒョウ</t>
    </rPh>
    <rPh sb="10" eb="12">
      <t>ヨウシキ</t>
    </rPh>
    <rPh sb="12" eb="13">
      <t>ダイ</t>
    </rPh>
    <rPh sb="14" eb="15">
      <t>ゴウ</t>
    </rPh>
    <phoneticPr fontId="18"/>
  </si>
  <si>
    <t>能代市介護保険施設等物価高騰対策事業費補助金（食材料費・光熱費）交付申請書</t>
    <rPh sb="0" eb="3">
      <t>ノシロシ</t>
    </rPh>
    <rPh sb="10" eb="12">
      <t>ブッカ</t>
    </rPh>
    <rPh sb="12" eb="14">
      <t>コウトウ</t>
    </rPh>
    <rPh sb="14" eb="16">
      <t>タイサク</t>
    </rPh>
    <rPh sb="18" eb="19">
      <t>ヒ</t>
    </rPh>
    <rPh sb="19" eb="22">
      <t>ホジョキン</t>
    </rPh>
    <rPh sb="23" eb="27">
      <t>ショクザイリョウヒ</t>
    </rPh>
    <rPh sb="28" eb="31">
      <t>コウネツヒ</t>
    </rPh>
    <rPh sb="32" eb="37">
      <t>コウフシンセイショ</t>
    </rPh>
    <phoneticPr fontId="18"/>
  </si>
  <si>
    <t>　標記について、次のとおり申請します。</t>
    <rPh sb="1" eb="3">
      <t>ヒョウキ</t>
    </rPh>
    <rPh sb="8" eb="9">
      <t>ツギ</t>
    </rPh>
    <rPh sb="13" eb="15">
      <t>シンセイ</t>
    </rPh>
    <phoneticPr fontId="18"/>
  </si>
  <si>
    <t>入所系</t>
    <rPh sb="0" eb="2">
      <t>ニュウショ</t>
    </rPh>
    <rPh sb="2" eb="3">
      <t>ケイ</t>
    </rPh>
    <phoneticPr fontId="18"/>
  </si>
  <si>
    <t>　（１）施設別申請額一覧表（様式第２号）</t>
    <rPh sb="4" eb="6">
      <t>シセツ</t>
    </rPh>
    <rPh sb="6" eb="7">
      <t>ベツ</t>
    </rPh>
    <rPh sb="7" eb="10">
      <t>シンセイガク</t>
    </rPh>
    <rPh sb="10" eb="12">
      <t>イチラン</t>
    </rPh>
    <rPh sb="12" eb="13">
      <t>ヒョウ</t>
    </rPh>
    <rPh sb="14" eb="16">
      <t>ヨウシキ</t>
    </rPh>
    <rPh sb="16" eb="17">
      <t>ダイ</t>
    </rPh>
    <rPh sb="18" eb="19">
      <t>ゴウ</t>
    </rPh>
    <phoneticPr fontId="18"/>
  </si>
  <si>
    <t>施設別個票</t>
    <rPh sb="0" eb="2">
      <t>シセツ</t>
    </rPh>
    <rPh sb="2" eb="3">
      <t>ベツ</t>
    </rPh>
    <rPh sb="3" eb="5">
      <t>コヒョウ</t>
    </rPh>
    <phoneticPr fontId="18"/>
  </si>
  <si>
    <t>特定施設入居者生活介護</t>
    <phoneticPr fontId="3" type="Hiragana"/>
  </si>
  <si>
    <t>様式第１号（第４条関係）</t>
    <rPh sb="0" eb="2">
      <t>ヨウシキ</t>
    </rPh>
    <rPh sb="2" eb="3">
      <t>ダイ</t>
    </rPh>
    <rPh sb="4" eb="5">
      <t>ゴウ</t>
    </rPh>
    <rPh sb="6" eb="7">
      <t>ダイ</t>
    </rPh>
    <rPh sb="8" eb="11">
      <t>ジョウカンケイ</t>
    </rPh>
    <phoneticPr fontId="18"/>
  </si>
  <si>
    <t>申請額</t>
    <rPh sb="0" eb="2">
      <t>しんせい</t>
    </rPh>
    <rPh sb="2" eb="3">
      <t>がく</t>
    </rPh>
    <phoneticPr fontId="3" type="Hiragana"/>
  </si>
  <si>
    <t>所在地</t>
    <rPh sb="0" eb="3">
      <t>しょざいち</t>
    </rPh>
    <phoneticPr fontId="3" type="Hiragana"/>
  </si>
  <si>
    <t>開所日</t>
    <rPh sb="0" eb="2">
      <t>カイショ</t>
    </rPh>
    <rPh sb="2" eb="3">
      <t>ヒ</t>
    </rPh>
    <phoneticPr fontId="18"/>
  </si>
  <si>
    <t>　この補助金は、施設利用者の食事提供に係る食材料費に充てる。　　※食材料費補助の場合のみ記載</t>
    <rPh sb="3" eb="6">
      <t>ホジョキン</t>
    </rPh>
    <rPh sb="8" eb="10">
      <t>シセツ</t>
    </rPh>
    <rPh sb="10" eb="13">
      <t>リヨウシャ</t>
    </rPh>
    <rPh sb="14" eb="16">
      <t>ショクジ</t>
    </rPh>
    <rPh sb="16" eb="18">
      <t>テイキョウ</t>
    </rPh>
    <rPh sb="19" eb="20">
      <t>カカ</t>
    </rPh>
    <rPh sb="21" eb="22">
      <t>ショク</t>
    </rPh>
    <rPh sb="22" eb="25">
      <t>ザイリョウヒ</t>
    </rPh>
    <rPh sb="26" eb="27">
      <t>ア</t>
    </rPh>
    <rPh sb="33" eb="37">
      <t>ショクザイリョウヒ</t>
    </rPh>
    <rPh sb="37" eb="39">
      <t>ホジョ</t>
    </rPh>
    <rPh sb="40" eb="42">
      <t>バアイ</t>
    </rPh>
    <rPh sb="44" eb="46">
      <t>キサイ</t>
    </rPh>
    <phoneticPr fontId="18"/>
  </si>
  <si>
    <t>　この補助金は、事業所の光熱費に充てる。　　　　　　　　　　　　※光熱費補助の場合のみ記載</t>
    <rPh sb="3" eb="6">
      <t>ホジョキン</t>
    </rPh>
    <rPh sb="8" eb="11">
      <t>ジギョウショ</t>
    </rPh>
    <rPh sb="12" eb="15">
      <t>コウネツヒ</t>
    </rPh>
    <rPh sb="16" eb="17">
      <t>ア</t>
    </rPh>
    <rPh sb="33" eb="36">
      <t>コウネツヒ</t>
    </rPh>
    <rPh sb="36" eb="38">
      <t>ホジョ</t>
    </rPh>
    <rPh sb="39" eb="41">
      <t>バアイ</t>
    </rPh>
    <rPh sb="43" eb="45">
      <t>キサイ</t>
    </rPh>
    <phoneticPr fontId="18"/>
  </si>
  <si>
    <t>　この補助金に係る収入及び支出等に係る証拠書類を適切に整備保管する。</t>
    <rPh sb="3" eb="5">
      <t>ホジョ</t>
    </rPh>
    <rPh sb="29" eb="31">
      <t>ホカン</t>
    </rPh>
    <phoneticPr fontId="18"/>
  </si>
  <si>
    <t>　この補助金と対象経費を重複して、他の補助金を受けていない。</t>
    <rPh sb="3" eb="6">
      <t>ほじょきん</t>
    </rPh>
    <rPh sb="19" eb="21">
      <t>ほじょ</t>
    </rPh>
    <phoneticPr fontId="3" type="Hiragana"/>
  </si>
  <si>
    <t>　令和６年３月３１日までに施設・事業所を休止・廃止する予定がない。</t>
    <rPh sb="1" eb="3">
      <t>れいわ</t>
    </rPh>
    <rPh sb="4" eb="5">
      <t>ねん</t>
    </rPh>
    <rPh sb="6" eb="7">
      <t>つき</t>
    </rPh>
    <rPh sb="9" eb="10">
      <t>ひ</t>
    </rPh>
    <rPh sb="13" eb="15">
      <t>しせつ</t>
    </rPh>
    <rPh sb="16" eb="19">
      <t>じぎょうしょ</t>
    </rPh>
    <rPh sb="20" eb="22">
      <t>きゅうし</t>
    </rPh>
    <rPh sb="23" eb="25">
      <t>はいし</t>
    </rPh>
    <rPh sb="27" eb="29">
      <t>よてい</t>
    </rPh>
    <phoneticPr fontId="3" type="Hiragana"/>
  </si>
  <si>
    <t>○申請額内訳</t>
    <rPh sb="1" eb="4">
      <t>しんせいがく</t>
    </rPh>
    <rPh sb="4" eb="6">
      <t>うちわけ</t>
    </rPh>
    <phoneticPr fontId="3" type="Hiragana"/>
  </si>
  <si>
    <t>（入所系）</t>
    <rPh sb="1" eb="4">
      <t>にゅうしょけい</t>
    </rPh>
    <phoneticPr fontId="3" type="Hiragana"/>
  </si>
  <si>
    <t>（通所系）</t>
    <rPh sb="1" eb="3">
      <t>つうしょ</t>
    </rPh>
    <rPh sb="3" eb="4">
      <t>けい</t>
    </rPh>
    <phoneticPr fontId="3" type="Hiragana"/>
  </si>
  <si>
    <t>（訪問系・相談系）</t>
    <rPh sb="1" eb="4">
      <t>ほうもんけい</t>
    </rPh>
    <rPh sb="5" eb="8">
      <t>そうだんけい</t>
    </rPh>
    <phoneticPr fontId="3" type="Hiragana"/>
  </si>
  <si>
    <t>基準日における入所定員</t>
    <rPh sb="0" eb="2">
      <t>きじゅん</t>
    </rPh>
    <rPh sb="7" eb="9">
      <t>にゅうしょ</t>
    </rPh>
    <rPh sb="9" eb="11">
      <t>ていいん</t>
    </rPh>
    <phoneticPr fontId="3" type="Hiragana"/>
  </si>
  <si>
    <t>基準日における通所定員</t>
    <rPh sb="0" eb="2">
      <t>きじゅん</t>
    </rPh>
    <rPh sb="7" eb="9">
      <t>つうしょ</t>
    </rPh>
    <rPh sb="9" eb="11">
      <t>ていいん</t>
    </rPh>
    <phoneticPr fontId="3" type="Hiragana"/>
  </si>
  <si>
    <t>　従業員等に能代市暴力団排除条例（平成２４年能代市条例第６号）に規定する暴力団又は暴力団員はいませ
　ん。また、暴力団又は暴力団員と密接な関係を有している施設・事業所ではない。</t>
    <rPh sb="1" eb="4">
      <t>じゅうぎょういん</t>
    </rPh>
    <rPh sb="4" eb="5">
      <t>とう</t>
    </rPh>
    <rPh sb="6" eb="9">
      <t>のしろし</t>
    </rPh>
    <rPh sb="22" eb="25">
      <t>のしろし</t>
    </rPh>
    <rPh sb="25" eb="27">
      <t>じょうれい</t>
    </rPh>
    <rPh sb="27" eb="28">
      <t>だい</t>
    </rPh>
    <rPh sb="29" eb="30">
      <t>ごう</t>
    </rPh>
    <rPh sb="56" eb="59">
      <t>ぼうりょくだん</t>
    </rPh>
    <rPh sb="59" eb="60">
      <t>また</t>
    </rPh>
    <rPh sb="61" eb="65">
      <t>ぼうりょくだんいん</t>
    </rPh>
    <rPh sb="66" eb="68">
      <t>みっせつ</t>
    </rPh>
    <rPh sb="69" eb="71">
      <t>かんけい</t>
    </rPh>
    <rPh sb="72" eb="73">
      <t>ゆう</t>
    </rPh>
    <rPh sb="77" eb="79">
      <t>しせつ</t>
    </rPh>
    <rPh sb="80" eb="83">
      <t>じぎょうしょ</t>
    </rPh>
    <phoneticPr fontId="3" type="Hiragana"/>
  </si>
  <si>
    <t>　能代市長　</t>
    <rPh sb="1" eb="3">
      <t>ノシロ</t>
    </rPh>
    <rPh sb="3" eb="5">
      <t>シチョウ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</si>
</sst>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24">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b/>
      <sz val="10"/>
      <name val="ＭＳ 明朝"/>
      <family val="1"/>
    </font>
    <font>
      <sz val="9"/>
      <name val="ＭＳ 明朝"/>
      <family val="1"/>
    </font>
    <font>
      <sz val="6"/>
      <color theme="1"/>
      <name val="ＭＳ 明朝"/>
      <family val="1"/>
    </font>
    <font>
      <sz val="6"/>
      <name val="ＭＳ Ｐゴシック"/>
      <family val="3"/>
    </font>
    <font>
      <sz val="11"/>
      <name val="ＭＳ Ｐゴシック"/>
      <family val="3"/>
      <charset val="128"/>
    </font>
    <font>
      <sz val="11"/>
      <color indexed="81"/>
      <name val="ＭＳ 明朝"/>
      <family val="1"/>
      <charset val="128"/>
    </font>
    <font>
      <sz val="11"/>
      <color indexed="81"/>
      <name val="MS P ゴシック"/>
      <family val="3"/>
      <charset val="128"/>
    </font>
    <font>
      <b/>
      <sz val="11"/>
      <color rgb="FFFF0000"/>
      <name val="ＭＳ Ｐゴシック"/>
      <family val="3"/>
      <charset val="128"/>
    </font>
    <font>
      <sz val="12"/>
      <name val="ＭＳ 明朝"/>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95">
    <xf numFmtId="0" fontId="0" fillId="0" borderId="0" xfId="0">
      <alignment vertical="center"/>
    </xf>
    <xf numFmtId="0" fontId="4" fillId="0" borderId="0" xfId="0" applyFont="1" applyProtection="1">
      <alignment vertical="center"/>
    </xf>
    <xf numFmtId="0" fontId="7" fillId="0" borderId="0" xfId="0" applyFont="1" applyProtection="1">
      <alignment vertical="center"/>
    </xf>
    <xf numFmtId="0" fontId="6" fillId="0" borderId="0" xfId="0" applyFont="1" applyAlignment="1" applyProtection="1">
      <alignment horizontal="center" vertical="center"/>
    </xf>
    <xf numFmtId="0" fontId="6" fillId="0" borderId="0" xfId="0" applyFont="1" applyProtection="1">
      <alignment vertical="center"/>
    </xf>
    <xf numFmtId="0" fontId="6" fillId="0" borderId="0" xfId="0" applyFont="1" applyBorder="1" applyAlignment="1" applyProtection="1">
      <alignment horizontal="center" vertical="center" textRotation="255"/>
    </xf>
    <xf numFmtId="0" fontId="6" fillId="0" borderId="0" xfId="0" applyFont="1" applyAlignment="1" applyProtection="1">
      <alignment horizontal="center" vertical="center" textRotation="255"/>
    </xf>
    <xf numFmtId="0" fontId="6" fillId="0" borderId="0" xfId="0" applyFont="1" applyBorder="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Protection="1">
      <alignment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textRotation="255"/>
    </xf>
    <xf numFmtId="0" fontId="6" fillId="0" borderId="18"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20" xfId="0" applyFont="1" applyBorder="1" applyAlignment="1" applyProtection="1">
      <alignment horizontal="center" vertical="center" textRotation="255"/>
    </xf>
    <xf numFmtId="0" fontId="6" fillId="0" borderId="21" xfId="0" applyFont="1" applyBorder="1" applyAlignment="1" applyProtection="1">
      <alignment horizontal="center" vertical="center" shrinkToFit="1"/>
    </xf>
    <xf numFmtId="0" fontId="9" fillId="0" borderId="18" xfId="0" applyFont="1" applyBorder="1" applyAlignment="1" applyProtection="1">
      <alignment horizontal="center" vertical="center"/>
    </xf>
    <xf numFmtId="0" fontId="6" fillId="0" borderId="22" xfId="0" applyFont="1" applyBorder="1" applyAlignment="1" applyProtection="1">
      <alignment horizontal="center" vertical="center"/>
    </xf>
    <xf numFmtId="0" fontId="10" fillId="0" borderId="0" xfId="0" applyFont="1" applyProtection="1">
      <alignment vertical="center"/>
    </xf>
    <xf numFmtId="0" fontId="8" fillId="0" borderId="0" xfId="0" applyFont="1" applyProtection="1">
      <alignment vertical="center"/>
    </xf>
    <xf numFmtId="0" fontId="6" fillId="0" borderId="0" xfId="0" applyFont="1" applyBorder="1" applyAlignment="1" applyProtection="1">
      <alignment horizontal="center" vertical="center"/>
    </xf>
    <xf numFmtId="0" fontId="6" fillId="0" borderId="26" xfId="0" applyFont="1" applyBorder="1" applyProtection="1">
      <alignment vertical="center"/>
    </xf>
    <xf numFmtId="0" fontId="6" fillId="0" borderId="27" xfId="0" applyFont="1" applyBorder="1" applyProtection="1">
      <alignment vertical="center"/>
    </xf>
    <xf numFmtId="0" fontId="9" fillId="0" borderId="27" xfId="0" applyFont="1" applyBorder="1" applyProtection="1">
      <alignment vertical="center"/>
    </xf>
    <xf numFmtId="0" fontId="6" fillId="0" borderId="28" xfId="0" applyFont="1" applyBorder="1" applyProtection="1">
      <alignment vertical="center"/>
    </xf>
    <xf numFmtId="0" fontId="9" fillId="0" borderId="0" xfId="0" applyFont="1" applyBorder="1" applyProtection="1">
      <alignment vertical="center"/>
    </xf>
    <xf numFmtId="0" fontId="9" fillId="0" borderId="26" xfId="0" applyFont="1" applyBorder="1" applyProtection="1">
      <alignment vertical="center"/>
    </xf>
    <xf numFmtId="0" fontId="6" fillId="0" borderId="31" xfId="0" applyFont="1" applyBorder="1" applyProtection="1">
      <alignment vertical="center"/>
    </xf>
    <xf numFmtId="0" fontId="11" fillId="0" borderId="0" xfId="0" applyFont="1" applyBorder="1" applyProtection="1">
      <alignment vertical="center"/>
    </xf>
    <xf numFmtId="0" fontId="13" fillId="0" borderId="0" xfId="0" applyFont="1" applyBorder="1" applyAlignment="1">
      <alignment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0" xfId="0" applyFont="1" applyFill="1" applyBorder="1" applyAlignment="1" applyProtection="1">
      <alignment vertical="center"/>
    </xf>
    <xf numFmtId="0" fontId="6" fillId="0" borderId="40" xfId="0" applyFont="1" applyBorder="1" applyProtection="1">
      <alignment vertical="center"/>
    </xf>
    <xf numFmtId="0" fontId="6" fillId="0" borderId="41" xfId="0" applyFont="1" applyBorder="1" applyProtection="1">
      <alignment vertical="center"/>
    </xf>
    <xf numFmtId="0" fontId="6" fillId="0" borderId="42" xfId="0" applyFont="1" applyBorder="1" applyProtection="1">
      <alignment vertical="center"/>
    </xf>
    <xf numFmtId="0" fontId="6" fillId="0" borderId="43" xfId="0" applyFont="1" applyBorder="1" applyAlignment="1" applyProtection="1">
      <alignment horizontal="center" vertical="center"/>
    </xf>
    <xf numFmtId="0" fontId="6" fillId="0" borderId="50" xfId="0" applyFont="1" applyBorder="1" applyProtection="1">
      <alignment vertical="center"/>
    </xf>
    <xf numFmtId="0" fontId="7" fillId="0" borderId="53" xfId="0" applyFont="1" applyBorder="1" applyAlignment="1" applyProtection="1">
      <alignment vertical="center"/>
    </xf>
    <xf numFmtId="177" fontId="7" fillId="0" borderId="54" xfId="0" applyNumberFormat="1" applyFont="1" applyBorder="1" applyAlignment="1" applyProtection="1">
      <alignment vertical="center"/>
    </xf>
    <xf numFmtId="0" fontId="7" fillId="0" borderId="54" xfId="0" applyFont="1" applyBorder="1" applyAlignment="1" applyProtection="1">
      <alignment vertical="center"/>
    </xf>
    <xf numFmtId="177" fontId="7" fillId="0" borderId="39" xfId="0" applyNumberFormat="1" applyFont="1" applyBorder="1" applyAlignment="1" applyProtection="1">
      <alignment vertical="center"/>
    </xf>
    <xf numFmtId="177" fontId="7" fillId="0" borderId="56" xfId="0" applyNumberFormat="1" applyFont="1" applyBorder="1" applyAlignment="1" applyProtection="1">
      <alignment vertical="center"/>
    </xf>
    <xf numFmtId="0" fontId="14"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6" fillId="3" borderId="37" xfId="0" applyFont="1" applyFill="1" applyBorder="1" applyAlignment="1" applyProtection="1">
      <alignment horizontal="center" vertical="center" shrinkToFit="1"/>
    </xf>
    <xf numFmtId="178" fontId="4" fillId="0" borderId="37" xfId="0" applyNumberFormat="1" applyFont="1" applyBorder="1" applyAlignment="1" applyProtection="1">
      <alignment horizontal="center" vertical="center" wrapText="1"/>
    </xf>
    <xf numFmtId="0" fontId="6" fillId="3" borderId="37"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178"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6" fillId="3" borderId="1" xfId="0" applyFont="1" applyFill="1" applyBorder="1" applyAlignment="1" applyProtection="1">
      <alignment horizontal="center" vertical="center"/>
    </xf>
    <xf numFmtId="178" fontId="4" fillId="0" borderId="37" xfId="0" applyNumberFormat="1" applyFont="1" applyBorder="1" applyAlignment="1" applyProtection="1">
      <alignment horizontal="left" vertical="center" shrinkToFit="1"/>
    </xf>
    <xf numFmtId="179" fontId="4" fillId="0" borderId="1" xfId="6" applyNumberFormat="1" applyFont="1" applyBorder="1" applyAlignment="1" applyProtection="1">
      <alignment horizontal="right" vertical="center" shrinkToFit="1"/>
    </xf>
    <xf numFmtId="180" fontId="4" fillId="0" borderId="1" xfId="6" applyNumberFormat="1" applyFont="1" applyBorder="1" applyAlignment="1" applyProtection="1">
      <alignment horizontal="right" vertical="center" shrinkToFit="1"/>
    </xf>
    <xf numFmtId="0" fontId="4" fillId="0" borderId="0" xfId="0" applyFont="1" applyAlignment="1" applyProtection="1">
      <alignment horizontal="right" vertical="center"/>
    </xf>
    <xf numFmtId="181" fontId="4" fillId="0" borderId="1" xfId="6" applyNumberFormat="1" applyFont="1" applyBorder="1" applyAlignment="1" applyProtection="1">
      <alignment horizontal="right" vertical="center" shrinkToFit="1"/>
    </xf>
    <xf numFmtId="0" fontId="6" fillId="3" borderId="57" xfId="0" applyFont="1" applyFill="1" applyBorder="1" applyAlignment="1" applyProtection="1">
      <alignment horizontal="center" vertical="center" wrapText="1"/>
    </xf>
    <xf numFmtId="181" fontId="4" fillId="0" borderId="57" xfId="6"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6" fillId="3" borderId="58" xfId="0" applyFont="1" applyFill="1" applyBorder="1" applyAlignment="1" applyProtection="1">
      <alignment horizontal="center" vertical="center" wrapText="1"/>
    </xf>
    <xf numFmtId="180" fontId="4" fillId="0" borderId="59" xfId="6" applyNumberFormat="1" applyFont="1" applyBorder="1" applyAlignment="1" applyProtection="1">
      <alignment horizontal="right" vertical="center" shrinkToFit="1"/>
    </xf>
    <xf numFmtId="180" fontId="0" fillId="0" borderId="39" xfId="0" applyNumberFormat="1" applyFont="1" applyBorder="1" applyAlignment="1">
      <alignment vertical="center" shrinkToFit="1"/>
    </xf>
    <xf numFmtId="0" fontId="0" fillId="0" borderId="1" xfId="0" applyBorder="1" applyAlignment="1">
      <alignment vertical="center" shrinkToFit="1"/>
    </xf>
    <xf numFmtId="0" fontId="0" fillId="0" borderId="1" xfId="0" applyBorder="1">
      <alignment vertical="center"/>
    </xf>
    <xf numFmtId="0" fontId="7" fillId="0" borderId="0" xfId="0" applyFont="1" applyFill="1">
      <alignment vertical="center"/>
    </xf>
    <xf numFmtId="0" fontId="4" fillId="0" borderId="0" xfId="0" applyFont="1" applyFill="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71" xfId="0" applyFont="1" applyFill="1" applyBorder="1">
      <alignment vertical="center"/>
    </xf>
    <xf numFmtId="0" fontId="6" fillId="0" borderId="15" xfId="0" applyFont="1" applyFill="1" applyBorder="1">
      <alignment vertical="center"/>
    </xf>
    <xf numFmtId="0" fontId="6" fillId="0" borderId="61" xfId="0" applyFont="1" applyFill="1" applyBorder="1">
      <alignment vertical="center"/>
    </xf>
    <xf numFmtId="0" fontId="6" fillId="0" borderId="7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2" xfId="0" applyFont="1" applyFill="1" applyBorder="1">
      <alignment vertical="center"/>
    </xf>
    <xf numFmtId="0" fontId="6" fillId="0" borderId="25" xfId="0" applyFont="1" applyFill="1" applyBorder="1">
      <alignment vertical="center"/>
    </xf>
    <xf numFmtId="0" fontId="6" fillId="0" borderId="0" xfId="0" applyFont="1" applyFill="1" applyBorder="1">
      <alignment vertical="center"/>
    </xf>
    <xf numFmtId="0" fontId="5" fillId="0" borderId="0" xfId="0" applyFont="1" applyFill="1" applyAlignment="1">
      <alignment vertical="center"/>
    </xf>
    <xf numFmtId="0" fontId="6" fillId="0" borderId="74"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75" xfId="0" applyFont="1" applyFill="1" applyBorder="1">
      <alignment vertical="center"/>
    </xf>
    <xf numFmtId="0" fontId="6" fillId="0" borderId="35" xfId="0" applyFont="1" applyFill="1" applyBorder="1">
      <alignment vertical="center"/>
    </xf>
    <xf numFmtId="0" fontId="6" fillId="0" borderId="46" xfId="0" applyFont="1" applyFill="1" applyBorder="1">
      <alignment vertical="center"/>
    </xf>
    <xf numFmtId="0" fontId="6" fillId="0" borderId="0" xfId="0" applyFont="1" applyFill="1">
      <alignment vertical="center"/>
    </xf>
    <xf numFmtId="0" fontId="6" fillId="0" borderId="24" xfId="0" applyFont="1" applyFill="1" applyBorder="1">
      <alignment vertical="center"/>
    </xf>
    <xf numFmtId="0" fontId="6" fillId="0" borderId="0" xfId="0" applyFont="1" applyFill="1" applyAlignment="1">
      <alignment horizontal="center" vertical="center"/>
    </xf>
    <xf numFmtId="49" fontId="6" fillId="0" borderId="72" xfId="0" applyNumberFormat="1" applyFont="1" applyFill="1" applyBorder="1" applyAlignment="1" applyProtection="1">
      <alignment vertical="center" shrinkToFit="1"/>
      <protection locked="0"/>
    </xf>
    <xf numFmtId="49" fontId="6" fillId="0" borderId="24" xfId="0" applyNumberFormat="1" applyFont="1" applyFill="1" applyBorder="1" applyAlignment="1" applyProtection="1">
      <alignment horizontal="center" vertical="center" shrinkToFit="1"/>
      <protection locked="0"/>
    </xf>
    <xf numFmtId="12" fontId="6" fillId="0" borderId="74" xfId="0" applyNumberFormat="1" applyFont="1" applyFill="1" applyBorder="1" applyAlignment="1">
      <alignment vertical="center"/>
    </xf>
    <xf numFmtId="0" fontId="11" fillId="0" borderId="72" xfId="0" applyFont="1" applyFill="1" applyBorder="1" applyAlignment="1">
      <alignment horizontal="center" vertical="center"/>
    </xf>
    <xf numFmtId="0" fontId="6" fillId="0" borderId="23" xfId="0" applyFont="1" applyFill="1" applyBorder="1" applyAlignment="1" applyProtection="1">
      <alignment vertical="center" shrinkToFit="1"/>
      <protection locked="0"/>
    </xf>
    <xf numFmtId="0" fontId="11" fillId="0" borderId="82" xfId="0" applyFont="1" applyFill="1" applyBorder="1" applyAlignment="1">
      <alignment horizontal="center" vertical="center"/>
    </xf>
    <xf numFmtId="0" fontId="6" fillId="0" borderId="49" xfId="0" applyFont="1" applyFill="1" applyBorder="1" applyAlignment="1">
      <alignment vertical="center"/>
    </xf>
    <xf numFmtId="38" fontId="0" fillId="0" borderId="0" xfId="0" applyNumberFormat="1">
      <alignment vertical="center"/>
    </xf>
    <xf numFmtId="0" fontId="9" fillId="0" borderId="19" xfId="0" applyFont="1" applyBorder="1" applyAlignment="1" applyProtection="1">
      <alignment horizontal="center" vertical="center"/>
    </xf>
    <xf numFmtId="0" fontId="6" fillId="0" borderId="62" xfId="0" applyFont="1" applyBorder="1" applyAlignment="1" applyProtection="1">
      <alignment horizontal="center" vertical="center" textRotation="255" shrinkToFit="1"/>
    </xf>
    <xf numFmtId="0" fontId="6" fillId="0" borderId="84" xfId="0" applyFont="1" applyBorder="1" applyAlignment="1" applyProtection="1">
      <alignment horizontal="center" vertical="center"/>
    </xf>
    <xf numFmtId="0" fontId="6" fillId="0" borderId="16" xfId="0" applyFont="1" applyBorder="1" applyProtection="1">
      <alignment vertical="center"/>
    </xf>
    <xf numFmtId="0" fontId="6" fillId="0" borderId="11" xfId="0" applyFont="1" applyBorder="1" applyProtection="1">
      <alignment vertical="center"/>
    </xf>
    <xf numFmtId="0" fontId="6" fillId="0" borderId="85"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22" xfId="0" applyFont="1" applyBorder="1" applyProtection="1">
      <alignment vertical="center"/>
    </xf>
    <xf numFmtId="0" fontId="7" fillId="0" borderId="55" xfId="0" applyFont="1" applyBorder="1" applyAlignment="1" applyProtection="1">
      <alignment vertical="center"/>
    </xf>
    <xf numFmtId="0" fontId="0" fillId="0" borderId="2" xfId="0" applyBorder="1" applyAlignment="1">
      <alignment vertical="center" shrinkToFit="1"/>
    </xf>
    <xf numFmtId="0" fontId="0" fillId="0" borderId="2" xfId="0" applyBorder="1">
      <alignment vertical="center"/>
    </xf>
    <xf numFmtId="0" fontId="0" fillId="0" borderId="46" xfId="0" applyBorder="1">
      <alignment vertical="center"/>
    </xf>
    <xf numFmtId="0" fontId="0" fillId="0" borderId="1" xfId="0" applyBorder="1" applyAlignment="1">
      <alignment vertical="center" wrapText="1"/>
    </xf>
    <xf numFmtId="38"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38" fontId="5" fillId="0" borderId="0" xfId="6" applyFont="1" applyFill="1" applyBorder="1" applyAlignment="1">
      <alignment horizontal="right"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88" xfId="0" applyFont="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38" fontId="6" fillId="0" borderId="0" xfId="6" applyFont="1" applyFill="1" applyBorder="1" applyAlignment="1">
      <alignment vertical="center"/>
    </xf>
    <xf numFmtId="0" fontId="9" fillId="0" borderId="0" xfId="0" applyFont="1" applyFill="1" applyBorder="1" applyAlignment="1" applyProtection="1">
      <alignment vertical="center"/>
      <protection locked="0"/>
    </xf>
    <xf numFmtId="0" fontId="6" fillId="0" borderId="0" xfId="0" applyFont="1" applyBorder="1" applyProtection="1">
      <alignment vertical="center"/>
    </xf>
    <xf numFmtId="0" fontId="6"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Alignment="1" applyProtection="1">
      <alignment vertical="center"/>
    </xf>
    <xf numFmtId="0" fontId="6" fillId="0" borderId="0" xfId="0" applyFont="1" applyAlignment="1" applyProtection="1">
      <alignment horizontal="left" vertical="center" wrapText="1"/>
    </xf>
    <xf numFmtId="0" fontId="6" fillId="0" borderId="11" xfId="0" applyFont="1" applyBorder="1" applyAlignment="1" applyProtection="1">
      <alignment horizontal="center" vertical="center"/>
    </xf>
    <xf numFmtId="0" fontId="6" fillId="0" borderId="11" xfId="0" applyFont="1" applyFill="1" applyBorder="1" applyAlignment="1" applyProtection="1">
      <alignment horizontal="left" vertical="center"/>
      <protection locked="0"/>
    </xf>
    <xf numFmtId="0" fontId="6" fillId="0" borderId="47" xfId="0" applyFont="1" applyFill="1" applyBorder="1" applyAlignment="1" applyProtection="1">
      <alignment horizontal="left" vertical="center"/>
      <protection locked="0"/>
    </xf>
    <xf numFmtId="0" fontId="6" fillId="0" borderId="12" xfId="0" applyFont="1" applyBorder="1" applyAlignment="1" applyProtection="1">
      <alignment horizontal="center" vertical="center"/>
    </xf>
    <xf numFmtId="0" fontId="6" fillId="0" borderId="12" xfId="0" applyFont="1" applyFill="1" applyBorder="1" applyAlignment="1" applyProtection="1">
      <alignment horizontal="left" vertical="center" shrinkToFit="1"/>
      <protection locked="0"/>
    </xf>
    <xf numFmtId="0" fontId="6" fillId="0" borderId="48" xfId="0" applyFont="1" applyFill="1" applyBorder="1" applyAlignment="1" applyProtection="1">
      <alignment horizontal="left" vertical="center" shrinkToFit="1"/>
      <protection locked="0"/>
    </xf>
    <xf numFmtId="0" fontId="6" fillId="0" borderId="13"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23"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49" fontId="6" fillId="0" borderId="31" xfId="0" applyNumberFormat="1" applyFont="1" applyFill="1" applyBorder="1" applyAlignment="1" applyProtection="1">
      <alignment horizontal="center" vertical="center"/>
      <protection locked="0"/>
    </xf>
    <xf numFmtId="0" fontId="6" fillId="0" borderId="32" xfId="0" applyFont="1" applyFill="1" applyBorder="1" applyAlignment="1" applyProtection="1">
      <alignment horizontal="left" vertical="center" shrinkToFit="1"/>
      <protection locked="0"/>
    </xf>
    <xf numFmtId="0" fontId="6" fillId="0" borderId="28" xfId="0" applyFont="1" applyFill="1" applyBorder="1" applyAlignment="1" applyProtection="1">
      <alignment horizontal="left" vertical="center" shrinkToFit="1"/>
      <protection locked="0"/>
    </xf>
    <xf numFmtId="0" fontId="6" fillId="0" borderId="51"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36" xfId="0" applyFont="1" applyBorder="1" applyAlignment="1" applyProtection="1">
      <alignment horizontal="center" vertical="center"/>
    </xf>
    <xf numFmtId="49" fontId="6" fillId="0" borderId="23" xfId="0" applyNumberFormat="1" applyFont="1" applyFill="1" applyBorder="1" applyAlignment="1" applyProtection="1">
      <alignment horizontal="center" vertical="center"/>
      <protection locked="0"/>
    </xf>
    <xf numFmtId="49" fontId="6" fillId="0" borderId="36"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left" vertical="center" shrinkToFit="1"/>
      <protection locked="0"/>
    </xf>
    <xf numFmtId="0" fontId="6" fillId="0" borderId="49" xfId="0" applyFont="1" applyFill="1" applyBorder="1" applyAlignment="1" applyProtection="1">
      <alignment horizontal="left" vertical="center" shrinkToFit="1"/>
      <protection locked="0"/>
    </xf>
    <xf numFmtId="0" fontId="5" fillId="0" borderId="6"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33" xfId="0" applyFont="1" applyBorder="1" applyAlignment="1" applyProtection="1">
      <alignment horizontal="center" vertical="center"/>
    </xf>
    <xf numFmtId="176" fontId="5" fillId="0" borderId="34" xfId="6" applyNumberFormat="1" applyFont="1" applyBorder="1" applyAlignment="1" applyProtection="1">
      <alignment horizontal="center" vertical="center"/>
    </xf>
    <xf numFmtId="176" fontId="12" fillId="0" borderId="16" xfId="0" applyNumberFormat="1" applyFont="1" applyBorder="1" applyAlignment="1">
      <alignment horizontal="center" vertical="center"/>
    </xf>
    <xf numFmtId="176" fontId="12" fillId="0" borderId="39" xfId="0" applyNumberFormat="1" applyFont="1" applyBorder="1" applyAlignment="1">
      <alignment horizontal="center" vertical="center"/>
    </xf>
    <xf numFmtId="0" fontId="6" fillId="0" borderId="6"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33" xfId="0" applyFont="1" applyBorder="1" applyAlignment="1" applyProtection="1">
      <alignment horizontal="center" vertical="center"/>
    </xf>
    <xf numFmtId="0" fontId="11" fillId="0" borderId="34"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11" fillId="0" borderId="33" xfId="0" applyFont="1" applyBorder="1" applyAlignment="1" applyProtection="1">
      <alignment horizontal="center" vertical="center" shrinkToFit="1"/>
    </xf>
    <xf numFmtId="0" fontId="7" fillId="0" borderId="16"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44" xfId="0" applyFont="1" applyBorder="1" applyAlignment="1" applyProtection="1">
      <alignment vertical="center"/>
    </xf>
    <xf numFmtId="0" fontId="7" fillId="0" borderId="26" xfId="0" applyFont="1" applyBorder="1" applyAlignment="1" applyProtection="1">
      <alignment vertical="center"/>
    </xf>
    <xf numFmtId="0" fontId="7" fillId="0" borderId="26" xfId="0" applyFont="1" applyBorder="1" applyAlignment="1" applyProtection="1">
      <alignment horizontal="center" vertical="center"/>
    </xf>
    <xf numFmtId="0" fontId="7" fillId="0" borderId="40" xfId="0" applyFont="1" applyBorder="1" applyAlignment="1" applyProtection="1">
      <alignment horizontal="center" vertical="center"/>
    </xf>
    <xf numFmtId="38" fontId="7" fillId="0" borderId="44" xfId="6" applyFont="1" applyBorder="1" applyAlignment="1" applyProtection="1">
      <alignment vertical="center"/>
    </xf>
    <xf numFmtId="38" fontId="7" fillId="0" borderId="26" xfId="6" applyFont="1" applyBorder="1" applyAlignment="1" applyProtection="1">
      <alignment vertical="center"/>
    </xf>
    <xf numFmtId="0" fontId="7" fillId="0" borderId="45" xfId="0" applyFont="1" applyBorder="1" applyAlignment="1" applyProtection="1">
      <alignment vertical="center"/>
    </xf>
    <xf numFmtId="0" fontId="7" fillId="0" borderId="27" xfId="0" applyFont="1" applyBorder="1" applyAlignment="1" applyProtection="1">
      <alignment vertical="center"/>
    </xf>
    <xf numFmtId="0" fontId="7" fillId="0" borderId="27" xfId="0" applyFont="1" applyBorder="1" applyAlignment="1" applyProtection="1">
      <alignment horizontal="center" vertical="center"/>
    </xf>
    <xf numFmtId="0" fontId="7" fillId="0" borderId="41" xfId="0" applyFont="1" applyBorder="1" applyAlignment="1" applyProtection="1">
      <alignment horizontal="center" vertical="center"/>
    </xf>
    <xf numFmtId="38" fontId="7" fillId="0" borderId="45" xfId="6" applyFont="1" applyBorder="1" applyAlignment="1" applyProtection="1">
      <alignment vertical="center"/>
    </xf>
    <xf numFmtId="38" fontId="7" fillId="0" borderId="27" xfId="6" applyFont="1" applyBorder="1" applyAlignment="1" applyProtection="1">
      <alignment vertical="center"/>
    </xf>
    <xf numFmtId="0" fontId="7" fillId="0" borderId="34" xfId="0" applyFont="1" applyBorder="1" applyAlignment="1" applyProtection="1">
      <alignment vertical="center"/>
    </xf>
    <xf numFmtId="0" fontId="7" fillId="0" borderId="16" xfId="0" applyFont="1" applyBorder="1" applyAlignment="1" applyProtection="1">
      <alignment vertical="center"/>
    </xf>
    <xf numFmtId="0" fontId="7" fillId="0" borderId="16" xfId="0" applyFont="1" applyBorder="1" applyAlignment="1" applyProtection="1">
      <alignment horizontal="center" vertical="center"/>
    </xf>
    <xf numFmtId="0" fontId="7" fillId="0" borderId="33" xfId="0" applyFont="1" applyBorder="1" applyAlignment="1" applyProtection="1">
      <alignment horizontal="center" vertical="center"/>
    </xf>
    <xf numFmtId="38" fontId="7" fillId="0" borderId="34" xfId="6" applyFont="1" applyBorder="1" applyAlignment="1" applyProtection="1">
      <alignment vertical="center"/>
    </xf>
    <xf numFmtId="38" fontId="7" fillId="0" borderId="16" xfId="6" applyFont="1" applyBorder="1" applyAlignment="1" applyProtection="1">
      <alignment vertical="center"/>
    </xf>
    <xf numFmtId="0" fontId="6" fillId="0" borderId="10"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4" xfId="0" applyNumberFormat="1" applyFont="1" applyBorder="1" applyAlignment="1" applyProtection="1">
      <alignment horizontal="right" vertical="center"/>
    </xf>
    <xf numFmtId="0" fontId="6" fillId="0" borderId="16" xfId="0" applyNumberFormat="1" applyFont="1" applyBorder="1" applyAlignment="1" applyProtection="1">
      <alignment horizontal="right" vertical="center"/>
    </xf>
    <xf numFmtId="38" fontId="14" fillId="0" borderId="34" xfId="6" applyFont="1" applyBorder="1" applyAlignment="1" applyProtection="1">
      <alignment horizontal="right" vertical="center"/>
    </xf>
    <xf numFmtId="38" fontId="14" fillId="0" borderId="16" xfId="6" applyFont="1" applyBorder="1" applyAlignment="1" applyProtection="1">
      <alignment horizontal="right" vertical="center"/>
    </xf>
    <xf numFmtId="0" fontId="6" fillId="0" borderId="14"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8" xfId="0" applyFont="1" applyBorder="1" applyAlignment="1" applyProtection="1">
      <alignment horizontal="center" vertical="center" textRotation="255"/>
    </xf>
    <xf numFmtId="0" fontId="6" fillId="0" borderId="3" xfId="0" applyFont="1" applyBorder="1" applyAlignment="1" applyProtection="1">
      <alignment horizontal="center" vertical="center" textRotation="255"/>
    </xf>
    <xf numFmtId="0" fontId="6" fillId="0" borderId="4" xfId="0" applyFont="1" applyBorder="1" applyAlignment="1" applyProtection="1">
      <alignment horizontal="center" vertical="center" textRotation="255"/>
    </xf>
    <xf numFmtId="0" fontId="6" fillId="0" borderId="5" xfId="0" applyFont="1" applyBorder="1" applyAlignment="1" applyProtection="1">
      <alignment horizontal="center" vertical="center" textRotation="255"/>
    </xf>
    <xf numFmtId="0" fontId="6"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6" fillId="0" borderId="7" xfId="0" applyFont="1" applyBorder="1" applyAlignment="1" applyProtection="1">
      <alignment horizontal="center" vertical="center" textRotation="255"/>
    </xf>
    <xf numFmtId="0" fontId="6" fillId="0" borderId="9" xfId="0" applyFont="1" applyBorder="1" applyAlignment="1" applyProtection="1">
      <alignment horizontal="center" vertical="center" textRotation="255"/>
    </xf>
    <xf numFmtId="38" fontId="7" fillId="0" borderId="0" xfId="6" applyFont="1" applyBorder="1" applyAlignment="1" applyProtection="1">
      <alignment vertical="center"/>
    </xf>
    <xf numFmtId="49" fontId="6" fillId="0" borderId="24" xfId="0" applyNumberFormat="1" applyFont="1" applyFill="1" applyBorder="1" applyAlignment="1" applyProtection="1">
      <alignment horizontal="center" vertical="center" shrinkToFit="1"/>
      <protection locked="0"/>
    </xf>
    <xf numFmtId="0" fontId="17" fillId="0" borderId="24" xfId="0" applyFont="1" applyFill="1" applyBorder="1" applyAlignment="1">
      <alignment horizontal="left" vertical="top" wrapText="1"/>
    </xf>
    <xf numFmtId="0" fontId="17" fillId="0" borderId="83" xfId="0" applyFont="1" applyFill="1" applyBorder="1" applyAlignment="1">
      <alignment horizontal="left" vertical="top" wrapText="1"/>
    </xf>
    <xf numFmtId="0" fontId="6" fillId="0" borderId="78" xfId="0" applyFont="1" applyFill="1" applyBorder="1" applyAlignment="1" applyProtection="1">
      <alignment horizontal="left" vertical="center" shrinkToFit="1"/>
      <protection locked="0"/>
    </xf>
    <xf numFmtId="0" fontId="6" fillId="0" borderId="22" xfId="0" applyFont="1" applyFill="1" applyBorder="1" applyAlignment="1" applyProtection="1">
      <alignment horizontal="left" vertical="center" shrinkToFit="1"/>
      <protection locked="0"/>
    </xf>
    <xf numFmtId="0" fontId="6" fillId="0" borderId="56" xfId="0" applyFont="1" applyFill="1" applyBorder="1" applyAlignment="1" applyProtection="1">
      <alignment horizontal="left" vertical="center" shrinkToFit="1"/>
      <protection locked="0"/>
    </xf>
    <xf numFmtId="0" fontId="15" fillId="0" borderId="60"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9" xfId="0" applyFont="1" applyFill="1" applyBorder="1" applyAlignment="1">
      <alignment horizontal="center" vertical="center"/>
    </xf>
    <xf numFmtId="0" fontId="6" fillId="0" borderId="60"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6" fillId="0" borderId="69" xfId="0" applyFont="1" applyFill="1" applyBorder="1" applyAlignment="1">
      <alignment horizontal="center" vertical="center" textRotation="255"/>
    </xf>
    <xf numFmtId="0" fontId="6" fillId="0" borderId="61"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5"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22" xfId="0" applyFont="1" applyFill="1" applyBorder="1" applyAlignment="1">
      <alignment horizontal="center" vertical="center" textRotation="255"/>
    </xf>
    <xf numFmtId="0" fontId="6" fillId="0" borderId="56" xfId="0" applyFont="1" applyFill="1" applyBorder="1" applyAlignment="1">
      <alignment horizontal="center" vertical="center" textRotation="255"/>
    </xf>
    <xf numFmtId="0" fontId="6" fillId="0" borderId="14" xfId="0" applyFont="1" applyFill="1" applyBorder="1" applyAlignment="1">
      <alignment vertical="center"/>
    </xf>
    <xf numFmtId="0" fontId="6" fillId="0" borderId="24" xfId="0" applyFont="1" applyFill="1" applyBorder="1" applyAlignment="1">
      <alignment vertical="center"/>
    </xf>
    <xf numFmtId="0" fontId="6" fillId="0" borderId="76" xfId="0" applyFont="1" applyFill="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6" fillId="0" borderId="43" xfId="0" applyFont="1" applyFill="1" applyBorder="1" applyAlignment="1">
      <alignment vertical="center"/>
    </xf>
    <xf numFmtId="49" fontId="6" fillId="0" borderId="77" xfId="0" applyNumberFormat="1" applyFont="1" applyFill="1" applyBorder="1" applyAlignment="1" applyProtection="1">
      <alignment horizontal="center" vertical="center" shrinkToFit="1"/>
      <protection locked="0"/>
    </xf>
    <xf numFmtId="49" fontId="6" fillId="0" borderId="72" xfId="0" applyNumberFormat="1" applyFont="1" applyFill="1" applyBorder="1" applyAlignment="1" applyProtection="1">
      <alignment horizontal="center" vertical="center" shrinkToFit="1"/>
      <protection locked="0"/>
    </xf>
    <xf numFmtId="49" fontId="6" fillId="0" borderId="75" xfId="0" applyNumberFormat="1"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left" vertical="center" shrinkToFit="1"/>
      <protection locked="0"/>
    </xf>
    <xf numFmtId="0" fontId="6" fillId="0" borderId="37" xfId="0" applyFont="1" applyFill="1" applyBorder="1" applyAlignment="1" applyProtection="1">
      <alignment horizontal="center" vertical="center" shrinkToFit="1"/>
      <protection locked="0"/>
    </xf>
    <xf numFmtId="58" fontId="6" fillId="0" borderId="23" xfId="0" applyNumberFormat="1" applyFont="1" applyFill="1" applyBorder="1" applyAlignment="1" applyProtection="1">
      <alignment horizontal="center" vertical="center" shrinkToFit="1"/>
      <protection locked="0"/>
    </xf>
    <xf numFmtId="58" fontId="6" fillId="0" borderId="49" xfId="0" applyNumberFormat="1" applyFont="1" applyFill="1" applyBorder="1" applyAlignment="1" applyProtection="1">
      <alignment horizontal="center" vertical="center" shrinkToFit="1"/>
      <protection locked="0"/>
    </xf>
    <xf numFmtId="0" fontId="7" fillId="0" borderId="23" xfId="0" applyFont="1" applyFill="1" applyBorder="1" applyAlignment="1" applyProtection="1">
      <alignment vertical="center" shrinkToFit="1"/>
      <protection locked="0"/>
    </xf>
    <xf numFmtId="0" fontId="7" fillId="0" borderId="36" xfId="0" applyFont="1" applyFill="1" applyBorder="1" applyAlignment="1" applyProtection="1">
      <alignment vertical="center" shrinkToFit="1"/>
      <protection locked="0"/>
    </xf>
    <xf numFmtId="49" fontId="7" fillId="0" borderId="37"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xf>
    <xf numFmtId="38" fontId="6" fillId="0" borderId="23" xfId="6" applyFont="1" applyFill="1" applyBorder="1" applyAlignment="1" applyProtection="1">
      <alignment horizontal="center" vertical="center" shrinkToFit="1"/>
      <protection locked="0"/>
    </xf>
    <xf numFmtId="0" fontId="16" fillId="0" borderId="62" xfId="0" applyFont="1" applyFill="1" applyBorder="1" applyAlignment="1" applyProtection="1">
      <alignment horizontal="center" vertical="center"/>
      <protection locked="0"/>
    </xf>
    <xf numFmtId="0" fontId="16" fillId="0" borderId="66" xfId="0" applyFont="1" applyFill="1" applyBorder="1" applyAlignment="1" applyProtection="1">
      <alignment horizontal="center" vertical="center"/>
      <protection locked="0"/>
    </xf>
    <xf numFmtId="0" fontId="16" fillId="0" borderId="70" xfId="0" applyFont="1" applyFill="1" applyBorder="1" applyAlignment="1" applyProtection="1">
      <alignment horizontal="center" vertical="center"/>
      <protection locked="0"/>
    </xf>
    <xf numFmtId="0" fontId="7" fillId="0" borderId="23"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23" xfId="0" applyFont="1" applyFill="1" applyBorder="1" applyAlignment="1">
      <alignment horizontal="left" vertical="center"/>
    </xf>
    <xf numFmtId="0" fontId="7" fillId="0" borderId="49" xfId="0" applyFont="1" applyFill="1" applyBorder="1" applyAlignment="1">
      <alignment horizontal="left" vertical="center"/>
    </xf>
    <xf numFmtId="0" fontId="7" fillId="0" borderId="22" xfId="0" applyFont="1" applyFill="1" applyBorder="1" applyAlignment="1">
      <alignment horizontal="left" vertical="center" wrapText="1"/>
    </xf>
    <xf numFmtId="0" fontId="7" fillId="0" borderId="22" xfId="0" applyFont="1" applyFill="1" applyBorder="1" applyAlignment="1">
      <alignment horizontal="left" vertical="center"/>
    </xf>
    <xf numFmtId="0" fontId="7" fillId="0" borderId="56" xfId="0" applyFont="1" applyFill="1" applyBorder="1" applyAlignment="1">
      <alignment horizontal="left" vertical="center"/>
    </xf>
    <xf numFmtId="0" fontId="6" fillId="0" borderId="63" xfId="0" applyFont="1" applyFill="1" applyBorder="1" applyAlignment="1">
      <alignment horizontal="center" vertical="center"/>
    </xf>
    <xf numFmtId="0" fontId="6" fillId="0" borderId="67" xfId="0" applyFont="1" applyFill="1" applyBorder="1" applyAlignment="1">
      <alignment horizontal="center" vertical="center"/>
    </xf>
    <xf numFmtId="38" fontId="6" fillId="0" borderId="67" xfId="6" applyFont="1" applyFill="1" applyBorder="1" applyAlignment="1" applyProtection="1">
      <alignment horizontal="center" vertical="center"/>
      <protection locked="0"/>
    </xf>
    <xf numFmtId="12" fontId="6" fillId="0" borderId="67" xfId="0" applyNumberFormat="1" applyFont="1" applyFill="1" applyBorder="1" applyAlignment="1">
      <alignment horizontal="center" vertical="center" shrinkToFit="1"/>
    </xf>
    <xf numFmtId="38" fontId="6" fillId="0" borderId="80" xfId="6" applyFont="1" applyFill="1" applyBorder="1" applyAlignment="1" applyProtection="1">
      <alignment horizontal="center" vertical="center"/>
      <protection locked="0"/>
    </xf>
    <xf numFmtId="182" fontId="5" fillId="0" borderId="73" xfId="0" applyNumberFormat="1" applyFont="1" applyFill="1" applyBorder="1" applyAlignment="1">
      <alignment horizontal="center" vertical="center"/>
    </xf>
    <xf numFmtId="182" fontId="5" fillId="0" borderId="79" xfId="0" applyNumberFormat="1" applyFont="1" applyFill="1" applyBorder="1" applyAlignment="1">
      <alignment horizontal="center" vertical="center"/>
    </xf>
    <xf numFmtId="38" fontId="23" fillId="0" borderId="68" xfId="6" applyFont="1" applyFill="1" applyBorder="1" applyAlignment="1">
      <alignment horizontal="right" vertical="center"/>
    </xf>
    <xf numFmtId="38" fontId="23" fillId="0" borderId="73" xfId="6" applyFont="1" applyFill="1" applyBorder="1" applyAlignment="1">
      <alignment horizontal="right" vertical="center"/>
    </xf>
    <xf numFmtId="0" fontId="6" fillId="0" borderId="74" xfId="0" applyFont="1" applyFill="1" applyBorder="1" applyAlignment="1">
      <alignment horizontal="center" vertical="center"/>
    </xf>
    <xf numFmtId="0" fontId="6" fillId="0" borderId="81" xfId="0" applyFont="1" applyFill="1" applyBorder="1" applyAlignment="1">
      <alignment horizontal="center" vertical="center"/>
    </xf>
    <xf numFmtId="38" fontId="23" fillId="0" borderId="64" xfId="0" applyNumberFormat="1" applyFont="1" applyFill="1" applyBorder="1" applyAlignment="1">
      <alignment horizontal="center" vertical="center"/>
    </xf>
    <xf numFmtId="0" fontId="23" fillId="0" borderId="68" xfId="0" applyFont="1" applyFill="1" applyBorder="1" applyAlignment="1">
      <alignment horizontal="center" vertical="center"/>
    </xf>
    <xf numFmtId="0" fontId="23" fillId="0" borderId="73" xfId="0" applyFont="1" applyFill="1" applyBorder="1" applyAlignment="1">
      <alignment horizontal="center" vertical="center"/>
    </xf>
    <xf numFmtId="38" fontId="5" fillId="0" borderId="68" xfId="6" applyFont="1" applyFill="1" applyBorder="1" applyAlignment="1">
      <alignment horizontal="right" vertical="center"/>
    </xf>
    <xf numFmtId="38" fontId="5" fillId="0" borderId="73" xfId="6" applyFont="1" applyFill="1" applyBorder="1" applyAlignment="1">
      <alignment horizontal="right" vertical="center"/>
    </xf>
    <xf numFmtId="0" fontId="6" fillId="0" borderId="68" xfId="0" applyFont="1" applyFill="1" applyBorder="1" applyAlignment="1">
      <alignment horizontal="center" vertical="center"/>
    </xf>
    <xf numFmtId="38" fontId="6" fillId="0" borderId="63" xfId="6" applyFont="1" applyFill="1" applyBorder="1" applyAlignment="1" applyProtection="1">
      <alignment horizontal="center" vertical="center"/>
      <protection locked="0"/>
    </xf>
    <xf numFmtId="38" fontId="5" fillId="0" borderId="64" xfId="6" applyFont="1" applyFill="1" applyBorder="1" applyAlignment="1">
      <alignment horizontal="right" vertical="center"/>
    </xf>
    <xf numFmtId="38" fontId="5" fillId="0" borderId="73" xfId="6" applyFont="1" applyFill="1" applyBorder="1" applyAlignment="1">
      <alignment horizontal="center" vertical="center"/>
    </xf>
    <xf numFmtId="38" fontId="5" fillId="0" borderId="79" xfId="6" applyFont="1" applyFill="1" applyBorder="1" applyAlignment="1">
      <alignment horizontal="center" vertical="center"/>
    </xf>
    <xf numFmtId="0" fontId="6" fillId="0" borderId="79" xfId="0" applyFont="1" applyFill="1" applyBorder="1" applyAlignment="1">
      <alignment horizontal="center" vertical="center"/>
    </xf>
    <xf numFmtId="0" fontId="6" fillId="0" borderId="87" xfId="0" applyFont="1" applyFill="1" applyBorder="1" applyAlignment="1">
      <alignment horizontal="center" vertical="center"/>
    </xf>
    <xf numFmtId="38" fontId="6" fillId="0" borderId="77" xfId="6" applyFont="1" applyFill="1" applyBorder="1" applyAlignment="1" applyProtection="1">
      <alignment horizontal="center" vertical="center"/>
      <protection locked="0"/>
    </xf>
    <xf numFmtId="38" fontId="6" fillId="0" borderId="72" xfId="6" applyFont="1" applyFill="1" applyBorder="1" applyAlignment="1" applyProtection="1">
      <alignment horizontal="center" vertical="center"/>
      <protection locked="0"/>
    </xf>
    <xf numFmtId="38" fontId="6" fillId="0" borderId="82" xfId="6" applyFont="1" applyFill="1" applyBorder="1" applyAlignment="1" applyProtection="1">
      <alignment horizontal="center" vertical="center"/>
      <protection locked="0"/>
    </xf>
    <xf numFmtId="38" fontId="6" fillId="0" borderId="71" xfId="6" applyFont="1" applyFill="1" applyBorder="1" applyAlignment="1" applyProtection="1">
      <alignment horizontal="center" vertical="center"/>
      <protection locked="0"/>
    </xf>
    <xf numFmtId="38" fontId="6" fillId="0" borderId="75" xfId="6" applyFont="1" applyFill="1" applyBorder="1" applyAlignment="1" applyProtection="1">
      <alignment horizontal="center" vertical="center"/>
      <protection locked="0"/>
    </xf>
    <xf numFmtId="12" fontId="6" fillId="0" borderId="77" xfId="0" applyNumberFormat="1" applyFont="1" applyFill="1" applyBorder="1" applyAlignment="1">
      <alignment horizontal="center" vertical="center" shrinkToFit="1"/>
    </xf>
    <xf numFmtId="12" fontId="6" fillId="0" borderId="72" xfId="0" applyNumberFormat="1" applyFont="1" applyFill="1" applyBorder="1" applyAlignment="1">
      <alignment horizontal="center" vertical="center" shrinkToFit="1"/>
    </xf>
    <xf numFmtId="12" fontId="6" fillId="0" borderId="75" xfId="0" applyNumberFormat="1" applyFont="1" applyFill="1" applyBorder="1" applyAlignment="1">
      <alignment horizontal="center" vertical="center" shrinkToFit="1"/>
    </xf>
    <xf numFmtId="38" fontId="5" fillId="0" borderId="86" xfId="6" applyFont="1" applyFill="1" applyBorder="1" applyAlignment="1">
      <alignment horizontal="right" vertical="center"/>
    </xf>
    <xf numFmtId="38" fontId="5" fillId="0" borderId="79" xfId="6" applyFont="1" applyFill="1" applyBorder="1" applyAlignment="1">
      <alignment horizontal="right" vertical="center"/>
    </xf>
  </cellXfs>
  <cellStyles count="7">
    <cellStyle name="パーセント 2" xfId="1"/>
    <cellStyle name="桁区切り" xfId="6" builtinId="6"/>
    <cellStyle name="桁区切り 2" xfId="2"/>
    <cellStyle name="桁区切り 3" xfId="3"/>
    <cellStyle name="標準" xfId="0" builtinId="0"/>
    <cellStyle name="標準 2" xfId="4"/>
    <cellStyle name="標準 3" xfId="5"/>
  </cellStyles>
  <dxfs count="23">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Zeros="0" tabSelected="1" workbookViewId="0">
      <selection activeCell="E14" sqref="E14:AB14"/>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2" t="s">
        <v>91</v>
      </c>
      <c r="B1" s="7"/>
      <c r="C1" s="21"/>
      <c r="D1" s="21"/>
      <c r="E1" s="4"/>
      <c r="F1" s="4"/>
      <c r="G1" s="4"/>
      <c r="H1" s="4"/>
      <c r="I1" s="4"/>
      <c r="J1" s="4"/>
      <c r="K1" s="4"/>
      <c r="L1" s="4"/>
      <c r="M1" s="4"/>
      <c r="N1" s="4"/>
      <c r="O1" s="4"/>
      <c r="P1" s="4"/>
      <c r="Q1" s="4"/>
      <c r="R1" s="4"/>
      <c r="S1" s="4"/>
      <c r="T1" s="4"/>
      <c r="U1" s="4"/>
      <c r="V1" s="4"/>
      <c r="W1" s="4"/>
      <c r="X1" s="4"/>
      <c r="Y1" s="127"/>
      <c r="Z1" s="127"/>
      <c r="AA1" s="127"/>
      <c r="AB1" s="127"/>
    </row>
    <row r="2" spans="1:28">
      <c r="A2" s="2"/>
      <c r="B2" s="7"/>
      <c r="C2" s="21"/>
      <c r="D2" s="21"/>
      <c r="E2" s="4"/>
      <c r="F2" s="4"/>
      <c r="G2" s="4"/>
      <c r="H2" s="4"/>
      <c r="I2" s="4"/>
      <c r="J2" s="4"/>
      <c r="K2" s="4"/>
      <c r="L2" s="4"/>
      <c r="M2" s="4"/>
      <c r="N2" s="4"/>
      <c r="O2" s="4"/>
      <c r="P2" s="4"/>
      <c r="Q2" s="4"/>
      <c r="R2" s="4"/>
      <c r="S2" s="4"/>
      <c r="T2" s="4"/>
      <c r="U2" s="4"/>
      <c r="V2" s="4"/>
      <c r="W2" s="4"/>
      <c r="X2" s="4"/>
      <c r="Y2" s="4"/>
      <c r="Z2" s="4"/>
      <c r="AA2" s="4"/>
      <c r="AB2" s="4"/>
    </row>
    <row r="3" spans="1:28">
      <c r="A3" s="128" t="s">
        <v>85</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c r="A4" s="3"/>
      <c r="B4" s="3"/>
      <c r="C4" s="3"/>
      <c r="D4" s="3"/>
      <c r="E4" s="3"/>
      <c r="F4" s="3"/>
      <c r="G4" s="3"/>
      <c r="H4" s="3"/>
      <c r="I4" s="3"/>
      <c r="J4" s="3"/>
      <c r="K4" s="3"/>
      <c r="L4" s="3"/>
      <c r="M4" s="3"/>
      <c r="N4" s="3"/>
      <c r="O4" s="3"/>
      <c r="P4" s="3"/>
      <c r="Q4" s="3"/>
      <c r="R4" s="3"/>
      <c r="S4" s="3"/>
      <c r="T4" s="3"/>
      <c r="U4" s="3"/>
      <c r="V4" s="3"/>
      <c r="W4" s="3"/>
      <c r="X4" s="3"/>
      <c r="Y4" s="3"/>
      <c r="Z4" s="3"/>
      <c r="AA4" s="3"/>
      <c r="AB4" s="3"/>
    </row>
    <row r="5" spans="1:28">
      <c r="A5" s="4"/>
      <c r="B5" s="7"/>
      <c r="C5" s="21"/>
      <c r="D5" s="21"/>
      <c r="E5" s="4"/>
      <c r="F5" s="4"/>
      <c r="G5" s="4"/>
      <c r="H5" s="4"/>
      <c r="I5" s="4"/>
      <c r="J5" s="4"/>
      <c r="K5" s="4"/>
      <c r="L5" s="4"/>
      <c r="M5" s="4"/>
      <c r="N5" s="4"/>
      <c r="O5" s="4"/>
      <c r="P5" s="4"/>
      <c r="Q5" s="4"/>
      <c r="R5" s="31"/>
      <c r="S5" s="32"/>
      <c r="T5" s="129"/>
      <c r="U5" s="129"/>
      <c r="V5" s="3" t="s">
        <v>9</v>
      </c>
      <c r="W5" s="130"/>
      <c r="X5" s="130"/>
      <c r="Y5" s="3" t="s">
        <v>10</v>
      </c>
      <c r="Z5" s="130"/>
      <c r="AA5" s="130"/>
      <c r="AB5" s="3" t="s">
        <v>6</v>
      </c>
    </row>
    <row r="6" spans="1:28">
      <c r="A6" s="131" t="s">
        <v>107</v>
      </c>
      <c r="B6" s="131"/>
      <c r="C6" s="131"/>
      <c r="D6" s="131"/>
      <c r="E6" s="131"/>
      <c r="F6" s="131"/>
      <c r="G6" s="131"/>
      <c r="H6" s="4"/>
      <c r="I6" s="4" t="s">
        <v>12</v>
      </c>
      <c r="J6" s="4"/>
      <c r="K6" s="4"/>
      <c r="L6" s="4"/>
      <c r="M6" s="4"/>
      <c r="N6" s="4"/>
      <c r="O6" s="4"/>
      <c r="P6" s="4"/>
      <c r="Q6" s="4"/>
      <c r="R6" s="4"/>
      <c r="S6" s="4"/>
      <c r="T6" s="4"/>
      <c r="U6" s="4"/>
      <c r="V6" s="4"/>
      <c r="W6" s="4"/>
      <c r="X6" s="4"/>
      <c r="Y6" s="4"/>
      <c r="Z6" s="4"/>
      <c r="AA6" s="4"/>
      <c r="AB6" s="4"/>
    </row>
    <row r="7" spans="1:28">
      <c r="A7" s="4"/>
      <c r="B7" s="7"/>
      <c r="C7" s="21"/>
      <c r="D7" s="21"/>
      <c r="E7" s="4"/>
      <c r="F7" s="4"/>
      <c r="G7" s="4"/>
      <c r="H7" s="4"/>
      <c r="I7" s="4"/>
      <c r="J7" s="4"/>
      <c r="K7" s="4"/>
      <c r="L7" s="4"/>
      <c r="M7" s="4"/>
      <c r="N7" s="4"/>
      <c r="O7" s="4"/>
      <c r="P7" s="4"/>
      <c r="Q7" s="4"/>
      <c r="R7" s="4"/>
      <c r="S7" s="4"/>
      <c r="T7" s="4"/>
      <c r="U7" s="4"/>
      <c r="V7" s="4"/>
      <c r="W7" s="4"/>
      <c r="X7" s="4"/>
      <c r="Y7" s="4"/>
      <c r="Z7" s="4"/>
      <c r="AA7" s="4"/>
      <c r="AB7" s="4"/>
    </row>
    <row r="8" spans="1:28">
      <c r="A8" s="132" t="s">
        <v>86</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row>
    <row r="9" spans="1:28">
      <c r="A9" s="4"/>
      <c r="B9" s="7"/>
      <c r="C9" s="21"/>
      <c r="D9" s="21"/>
      <c r="E9" s="4"/>
      <c r="F9" s="4"/>
      <c r="G9" s="4"/>
      <c r="H9" s="4"/>
      <c r="I9" s="4"/>
      <c r="J9" s="4"/>
      <c r="K9" s="4"/>
      <c r="L9" s="4"/>
      <c r="M9" s="4"/>
      <c r="N9" s="4"/>
      <c r="O9" s="4"/>
      <c r="P9" s="4"/>
      <c r="Q9" s="4"/>
      <c r="R9" s="4"/>
      <c r="S9" s="4"/>
      <c r="T9" s="4"/>
      <c r="U9" s="4"/>
      <c r="V9" s="4"/>
      <c r="W9" s="4"/>
      <c r="X9" s="4"/>
      <c r="Y9" s="4"/>
      <c r="Z9" s="4"/>
      <c r="AA9" s="4"/>
      <c r="AB9" s="4"/>
    </row>
    <row r="10" spans="1:28" ht="20.25" customHeight="1">
      <c r="A10" s="206" t="s">
        <v>29</v>
      </c>
      <c r="B10" s="133" t="s">
        <v>13</v>
      </c>
      <c r="C10" s="133"/>
      <c r="D10" s="133"/>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5"/>
    </row>
    <row r="11" spans="1:28" ht="20.25" customHeight="1">
      <c r="A11" s="207"/>
      <c r="B11" s="136" t="s">
        <v>7</v>
      </c>
      <c r="C11" s="136"/>
      <c r="D11" s="136"/>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8"/>
    </row>
    <row r="12" spans="1:28" ht="20.25" customHeight="1">
      <c r="A12" s="207"/>
      <c r="B12" s="139" t="s">
        <v>42</v>
      </c>
      <c r="C12" s="140"/>
      <c r="D12" s="140"/>
      <c r="E12" s="140"/>
      <c r="F12" s="140"/>
      <c r="G12" s="140"/>
      <c r="H12" s="140"/>
      <c r="I12" s="140"/>
      <c r="J12" s="141" t="s">
        <v>18</v>
      </c>
      <c r="K12" s="140"/>
      <c r="L12" s="140"/>
      <c r="M12" s="142"/>
      <c r="N12" s="142"/>
      <c r="O12" s="142"/>
      <c r="P12" s="142"/>
      <c r="Q12" s="143"/>
      <c r="R12" s="141" t="s">
        <v>19</v>
      </c>
      <c r="S12" s="140"/>
      <c r="T12" s="140"/>
      <c r="U12" s="142"/>
      <c r="V12" s="142"/>
      <c r="W12" s="142"/>
      <c r="X12" s="142"/>
      <c r="Y12" s="142"/>
      <c r="Z12" s="142"/>
      <c r="AA12" s="142"/>
      <c r="AB12" s="144"/>
    </row>
    <row r="13" spans="1:28" ht="20.25" customHeight="1">
      <c r="A13" s="207"/>
      <c r="B13" s="200" t="s">
        <v>30</v>
      </c>
      <c r="C13" s="201"/>
      <c r="D13" s="202"/>
      <c r="E13" s="28" t="s">
        <v>5</v>
      </c>
      <c r="F13" s="28"/>
      <c r="G13" s="28"/>
      <c r="H13" s="145"/>
      <c r="I13" s="145"/>
      <c r="J13" s="28" t="s">
        <v>3</v>
      </c>
      <c r="K13" s="145"/>
      <c r="L13" s="145"/>
      <c r="M13" s="145"/>
      <c r="N13" s="28" t="s">
        <v>14</v>
      </c>
      <c r="O13" s="28"/>
      <c r="P13" s="28"/>
      <c r="Q13" s="28"/>
      <c r="R13" s="28"/>
      <c r="S13" s="28"/>
      <c r="T13" s="28"/>
      <c r="U13" s="28"/>
      <c r="V13" s="28"/>
      <c r="W13" s="28"/>
      <c r="X13" s="28"/>
      <c r="Y13" s="28"/>
      <c r="Z13" s="28"/>
      <c r="AA13" s="28"/>
      <c r="AB13" s="38"/>
    </row>
    <row r="14" spans="1:28" ht="20.25" customHeight="1">
      <c r="A14" s="207"/>
      <c r="B14" s="193"/>
      <c r="C14" s="194"/>
      <c r="D14" s="203"/>
      <c r="E14" s="146"/>
      <c r="F14" s="147"/>
      <c r="G14" s="147"/>
      <c r="H14" s="147"/>
      <c r="I14" s="147"/>
      <c r="J14" s="147"/>
      <c r="K14" s="147"/>
      <c r="L14" s="147"/>
      <c r="M14" s="147"/>
      <c r="N14" s="147"/>
      <c r="O14" s="147"/>
      <c r="P14" s="147"/>
      <c r="Q14" s="147"/>
      <c r="R14" s="147"/>
      <c r="S14" s="147"/>
      <c r="T14" s="147"/>
      <c r="U14" s="147"/>
      <c r="V14" s="147"/>
      <c r="W14" s="147"/>
      <c r="X14" s="147"/>
      <c r="Y14" s="147"/>
      <c r="Z14" s="147"/>
      <c r="AA14" s="147"/>
      <c r="AB14" s="148"/>
    </row>
    <row r="15" spans="1:28" ht="20.25" customHeight="1">
      <c r="A15" s="207"/>
      <c r="B15" s="149" t="s">
        <v>21</v>
      </c>
      <c r="C15" s="150"/>
      <c r="D15" s="150"/>
      <c r="E15" s="150"/>
      <c r="F15" s="150"/>
      <c r="G15" s="150"/>
      <c r="H15" s="150"/>
      <c r="I15" s="151"/>
      <c r="J15" s="152" t="s">
        <v>18</v>
      </c>
      <c r="K15" s="150"/>
      <c r="L15" s="150"/>
      <c r="M15" s="153"/>
      <c r="N15" s="153"/>
      <c r="O15" s="153"/>
      <c r="P15" s="153"/>
      <c r="Q15" s="154"/>
      <c r="R15" s="152" t="s">
        <v>19</v>
      </c>
      <c r="S15" s="150"/>
      <c r="T15" s="150"/>
      <c r="U15" s="153"/>
      <c r="V15" s="153"/>
      <c r="W15" s="153"/>
      <c r="X15" s="153"/>
      <c r="Y15" s="153"/>
      <c r="Z15" s="153"/>
      <c r="AA15" s="153"/>
      <c r="AB15" s="155"/>
    </row>
    <row r="16" spans="1:28" ht="20.25" customHeight="1">
      <c r="A16" s="207"/>
      <c r="B16" s="139" t="s">
        <v>1</v>
      </c>
      <c r="C16" s="140"/>
      <c r="D16" s="140"/>
      <c r="E16" s="140"/>
      <c r="F16" s="140"/>
      <c r="G16" s="140"/>
      <c r="H16" s="140"/>
      <c r="I16" s="156"/>
      <c r="J16" s="141" t="s">
        <v>16</v>
      </c>
      <c r="K16" s="140"/>
      <c r="L16" s="140"/>
      <c r="M16" s="157"/>
      <c r="N16" s="157"/>
      <c r="O16" s="157"/>
      <c r="P16" s="157"/>
      <c r="Q16" s="158"/>
      <c r="R16" s="141" t="s">
        <v>31</v>
      </c>
      <c r="S16" s="140"/>
      <c r="T16" s="140"/>
      <c r="U16" s="159"/>
      <c r="V16" s="159"/>
      <c r="W16" s="159"/>
      <c r="X16" s="159"/>
      <c r="Y16" s="159"/>
      <c r="Z16" s="159"/>
      <c r="AA16" s="159"/>
      <c r="AB16" s="160"/>
    </row>
    <row r="17" spans="1:28" ht="20.25" customHeight="1">
      <c r="A17" s="207"/>
      <c r="B17" s="204" t="s">
        <v>43</v>
      </c>
      <c r="C17" s="201"/>
      <c r="D17" s="202"/>
      <c r="E17" s="28" t="s">
        <v>5</v>
      </c>
      <c r="F17" s="28"/>
      <c r="G17" s="28"/>
      <c r="H17" s="145"/>
      <c r="I17" s="145"/>
      <c r="J17" s="28" t="s">
        <v>3</v>
      </c>
      <c r="K17" s="145"/>
      <c r="L17" s="145"/>
      <c r="M17" s="145"/>
      <c r="N17" s="28" t="s">
        <v>14</v>
      </c>
      <c r="O17" s="28"/>
      <c r="P17" s="28"/>
      <c r="Q17" s="28"/>
      <c r="R17" s="28"/>
      <c r="S17" s="28"/>
      <c r="T17" s="28"/>
      <c r="U17" s="28"/>
      <c r="V17" s="28"/>
      <c r="W17" s="28"/>
      <c r="X17" s="28"/>
      <c r="Y17" s="28"/>
      <c r="Z17" s="28"/>
      <c r="AA17" s="28"/>
      <c r="AB17" s="38"/>
    </row>
    <row r="18" spans="1:28" ht="20.25" customHeight="1">
      <c r="A18" s="208"/>
      <c r="B18" s="193"/>
      <c r="C18" s="194"/>
      <c r="D18" s="203"/>
      <c r="E18" s="146"/>
      <c r="F18" s="147"/>
      <c r="G18" s="147"/>
      <c r="H18" s="147"/>
      <c r="I18" s="147"/>
      <c r="J18" s="147"/>
      <c r="K18" s="147"/>
      <c r="L18" s="147"/>
      <c r="M18" s="147"/>
      <c r="N18" s="147"/>
      <c r="O18" s="147"/>
      <c r="P18" s="147"/>
      <c r="Q18" s="147"/>
      <c r="R18" s="147"/>
      <c r="S18" s="147"/>
      <c r="T18" s="147"/>
      <c r="U18" s="147"/>
      <c r="V18" s="147"/>
      <c r="W18" s="147"/>
      <c r="X18" s="147"/>
      <c r="Y18" s="147"/>
      <c r="Z18" s="147"/>
      <c r="AA18" s="147"/>
      <c r="AB18" s="148"/>
    </row>
    <row r="19" spans="1:28">
      <c r="A19" s="5"/>
      <c r="B19" s="7"/>
      <c r="C19" s="21"/>
      <c r="D19" s="21"/>
      <c r="E19" s="7"/>
      <c r="F19" s="7"/>
      <c r="G19" s="7"/>
      <c r="H19" s="7"/>
      <c r="I19" s="7"/>
      <c r="J19" s="7"/>
      <c r="K19" s="7"/>
      <c r="L19" s="7"/>
      <c r="M19" s="7"/>
      <c r="N19" s="7"/>
      <c r="O19" s="7"/>
      <c r="P19" s="7"/>
      <c r="Q19" s="7"/>
      <c r="R19" s="7"/>
      <c r="S19" s="33"/>
      <c r="T19" s="33"/>
      <c r="U19" s="33"/>
      <c r="V19" s="33"/>
      <c r="W19" s="33"/>
      <c r="X19" s="33"/>
      <c r="Y19" s="33"/>
      <c r="Z19" s="7"/>
      <c r="AA19" s="7"/>
      <c r="AB19" s="7"/>
    </row>
    <row r="20" spans="1:28" ht="27.75" customHeight="1">
      <c r="A20" s="161" t="s">
        <v>92</v>
      </c>
      <c r="B20" s="162"/>
      <c r="C20" s="162"/>
      <c r="D20" s="162"/>
      <c r="E20" s="162"/>
      <c r="F20" s="163"/>
      <c r="G20" s="164">
        <f>X46</f>
        <v>0</v>
      </c>
      <c r="H20" s="165"/>
      <c r="I20" s="165"/>
      <c r="J20" s="165"/>
      <c r="K20" s="166"/>
      <c r="L20" s="30"/>
      <c r="M20" s="30"/>
      <c r="N20" s="30"/>
      <c r="O20" s="30"/>
      <c r="U20" s="31"/>
      <c r="V20" s="31"/>
      <c r="W20" s="31"/>
      <c r="X20" s="31"/>
      <c r="Y20" s="31"/>
      <c r="Z20" s="4"/>
      <c r="AA20" s="4"/>
      <c r="AB20" s="4"/>
    </row>
    <row r="21" spans="1:28">
      <c r="A21" s="6"/>
      <c r="B21" s="4"/>
      <c r="C21" s="3"/>
      <c r="D21" s="3"/>
      <c r="E21" s="4"/>
      <c r="F21" s="4"/>
      <c r="G21" s="4"/>
      <c r="H21" s="4"/>
      <c r="I21" s="4"/>
      <c r="J21" s="4"/>
      <c r="K21" s="4"/>
      <c r="L21" s="4"/>
      <c r="M21" s="4"/>
      <c r="N21" s="4"/>
      <c r="O21" s="4"/>
      <c r="P21" s="4"/>
      <c r="Q21" s="4"/>
      <c r="R21" s="4"/>
      <c r="S21" s="31"/>
      <c r="T21" s="31"/>
      <c r="U21" s="31"/>
      <c r="V21" s="31"/>
      <c r="W21" s="31"/>
      <c r="X21" s="31"/>
      <c r="Y21" s="31"/>
      <c r="Z21" s="4"/>
      <c r="AA21" s="4"/>
      <c r="AB21" s="4"/>
    </row>
    <row r="22" spans="1:28">
      <c r="A22" s="7" t="s">
        <v>72</v>
      </c>
      <c r="B22" s="7"/>
      <c r="C22" s="7"/>
      <c r="D22" s="7"/>
      <c r="E22" s="7"/>
      <c r="F22" s="7"/>
      <c r="G22" s="29"/>
      <c r="H22" s="7"/>
      <c r="I22" s="7"/>
      <c r="J22" s="7"/>
      <c r="K22" s="7"/>
      <c r="L22" s="7"/>
      <c r="M22" s="7"/>
      <c r="N22" s="7"/>
      <c r="O22" s="7"/>
      <c r="P22" s="7"/>
      <c r="Q22" s="7"/>
      <c r="R22" s="7"/>
      <c r="S22" s="7"/>
      <c r="T22" s="7"/>
      <c r="U22" s="7"/>
      <c r="V22" s="7"/>
      <c r="W22" s="7"/>
      <c r="X22" s="7"/>
      <c r="Y22" s="7"/>
      <c r="Z22" s="7"/>
      <c r="AA22" s="7"/>
      <c r="AB22" s="7"/>
    </row>
    <row r="23" spans="1:28" ht="18" customHeight="1">
      <c r="A23" s="167" t="s">
        <v>17</v>
      </c>
      <c r="B23" s="168"/>
      <c r="C23" s="168"/>
      <c r="D23" s="168"/>
      <c r="E23" s="168"/>
      <c r="F23" s="168"/>
      <c r="G23" s="168"/>
      <c r="H23" s="168"/>
      <c r="I23" s="168"/>
      <c r="J23" s="168"/>
      <c r="K23" s="168"/>
      <c r="L23" s="168"/>
      <c r="M23" s="168"/>
      <c r="N23" s="168"/>
      <c r="O23" s="168"/>
      <c r="P23" s="168"/>
      <c r="Q23" s="168"/>
      <c r="R23" s="168"/>
      <c r="S23" s="169"/>
      <c r="T23" s="170" t="s">
        <v>33</v>
      </c>
      <c r="U23" s="171"/>
      <c r="V23" s="171"/>
      <c r="W23" s="172"/>
      <c r="X23" s="173" t="s">
        <v>22</v>
      </c>
      <c r="Y23" s="173"/>
      <c r="Z23" s="173"/>
      <c r="AA23" s="173"/>
      <c r="AB23" s="174"/>
    </row>
    <row r="24" spans="1:28" ht="18" customHeight="1">
      <c r="A24" s="209" t="s">
        <v>87</v>
      </c>
      <c r="B24" s="12">
        <v>1</v>
      </c>
      <c r="C24" s="22" t="s">
        <v>39</v>
      </c>
      <c r="D24" s="22"/>
      <c r="E24" s="22"/>
      <c r="F24" s="22"/>
      <c r="G24" s="22"/>
      <c r="H24" s="22"/>
      <c r="I24" s="22"/>
      <c r="J24" s="22"/>
      <c r="K24" s="22"/>
      <c r="L24" s="22"/>
      <c r="M24" s="22"/>
      <c r="N24" s="22"/>
      <c r="O24" s="22"/>
      <c r="P24" s="22"/>
      <c r="Q24" s="22"/>
      <c r="R24" s="22"/>
      <c r="S24" s="34"/>
      <c r="T24" s="175">
        <f>様式第２号!T15</f>
        <v>0</v>
      </c>
      <c r="U24" s="176"/>
      <c r="V24" s="177" t="s">
        <v>23</v>
      </c>
      <c r="W24" s="178"/>
      <c r="X24" s="179">
        <f>様式第２号!U15</f>
        <v>0</v>
      </c>
      <c r="Y24" s="180"/>
      <c r="Z24" s="180"/>
      <c r="AA24" s="180"/>
      <c r="AB24" s="39" t="s">
        <v>74</v>
      </c>
    </row>
    <row r="25" spans="1:28" ht="18" customHeight="1">
      <c r="A25" s="210"/>
      <c r="B25" s="13">
        <v>2</v>
      </c>
      <c r="C25" s="23" t="s">
        <v>65</v>
      </c>
      <c r="D25" s="23"/>
      <c r="E25" s="23"/>
      <c r="F25" s="23"/>
      <c r="G25" s="23"/>
      <c r="H25" s="23"/>
      <c r="I25" s="23"/>
      <c r="J25" s="23"/>
      <c r="K25" s="23"/>
      <c r="L25" s="23"/>
      <c r="M25" s="23"/>
      <c r="N25" s="23"/>
      <c r="O25" s="23"/>
      <c r="P25" s="23"/>
      <c r="Q25" s="23"/>
      <c r="R25" s="23"/>
      <c r="S25" s="35"/>
      <c r="T25" s="181">
        <f>様式第２号!T16</f>
        <v>0</v>
      </c>
      <c r="U25" s="182"/>
      <c r="V25" s="183" t="s">
        <v>23</v>
      </c>
      <c r="W25" s="184"/>
      <c r="X25" s="185">
        <f>様式第２号!U16</f>
        <v>0</v>
      </c>
      <c r="Y25" s="186"/>
      <c r="Z25" s="186"/>
      <c r="AA25" s="186"/>
      <c r="AB25" s="40" t="s">
        <v>74</v>
      </c>
    </row>
    <row r="26" spans="1:28" ht="18" customHeight="1">
      <c r="A26" s="210"/>
      <c r="B26" s="14">
        <v>3</v>
      </c>
      <c r="C26" s="23" t="s">
        <v>49</v>
      </c>
      <c r="D26" s="23"/>
      <c r="E26" s="23"/>
      <c r="F26" s="23"/>
      <c r="G26" s="23"/>
      <c r="H26" s="23"/>
      <c r="I26" s="23"/>
      <c r="J26" s="23"/>
      <c r="K26" s="23"/>
      <c r="L26" s="23"/>
      <c r="M26" s="23"/>
      <c r="N26" s="23"/>
      <c r="O26" s="23"/>
      <c r="P26" s="23"/>
      <c r="Q26" s="23"/>
      <c r="R26" s="23"/>
      <c r="S26" s="35"/>
      <c r="T26" s="181">
        <f>様式第２号!T17</f>
        <v>0</v>
      </c>
      <c r="U26" s="182"/>
      <c r="V26" s="183" t="s">
        <v>23</v>
      </c>
      <c r="W26" s="184"/>
      <c r="X26" s="185">
        <f>様式第２号!U17</f>
        <v>0</v>
      </c>
      <c r="Y26" s="186"/>
      <c r="Z26" s="186"/>
      <c r="AA26" s="186"/>
      <c r="AB26" s="40" t="s">
        <v>74</v>
      </c>
    </row>
    <row r="27" spans="1:28" ht="18" customHeight="1">
      <c r="A27" s="210"/>
      <c r="B27" s="14">
        <v>4</v>
      </c>
      <c r="C27" s="23" t="s">
        <v>50</v>
      </c>
      <c r="D27" s="23"/>
      <c r="E27" s="23"/>
      <c r="F27" s="23"/>
      <c r="G27" s="23"/>
      <c r="H27" s="23"/>
      <c r="I27" s="23"/>
      <c r="J27" s="23"/>
      <c r="K27" s="23"/>
      <c r="L27" s="23"/>
      <c r="M27" s="23"/>
      <c r="N27" s="23"/>
      <c r="O27" s="23"/>
      <c r="P27" s="23"/>
      <c r="Q27" s="23"/>
      <c r="R27" s="23"/>
      <c r="S27" s="23"/>
      <c r="T27" s="181">
        <f>様式第２号!T18</f>
        <v>0</v>
      </c>
      <c r="U27" s="182"/>
      <c r="V27" s="183" t="s">
        <v>23</v>
      </c>
      <c r="W27" s="184"/>
      <c r="X27" s="185">
        <f>様式第２号!U18</f>
        <v>0</v>
      </c>
      <c r="Y27" s="186"/>
      <c r="Z27" s="186"/>
      <c r="AA27" s="186"/>
      <c r="AB27" s="41" t="s">
        <v>74</v>
      </c>
    </row>
    <row r="28" spans="1:28" ht="18" customHeight="1">
      <c r="A28" s="210"/>
      <c r="B28" s="13">
        <v>5</v>
      </c>
      <c r="C28" s="24" t="s">
        <v>66</v>
      </c>
      <c r="D28" s="23"/>
      <c r="E28" s="23"/>
      <c r="F28" s="23"/>
      <c r="G28" s="23"/>
      <c r="H28" s="23"/>
      <c r="I28" s="23"/>
      <c r="J28" s="23"/>
      <c r="K28" s="23"/>
      <c r="L28" s="23"/>
      <c r="M28" s="23"/>
      <c r="N28" s="23"/>
      <c r="O28" s="23"/>
      <c r="P28" s="23"/>
      <c r="Q28" s="23"/>
      <c r="R28" s="23"/>
      <c r="S28" s="23"/>
      <c r="T28" s="181">
        <f>様式第２号!T19</f>
        <v>0</v>
      </c>
      <c r="U28" s="182"/>
      <c r="V28" s="183" t="s">
        <v>23</v>
      </c>
      <c r="W28" s="184"/>
      <c r="X28" s="185">
        <f>様式第２号!U19</f>
        <v>0</v>
      </c>
      <c r="Y28" s="186"/>
      <c r="Z28" s="186"/>
      <c r="AA28" s="186"/>
      <c r="AB28" s="41" t="s">
        <v>74</v>
      </c>
    </row>
    <row r="29" spans="1:28" ht="18" customHeight="1">
      <c r="A29" s="210"/>
      <c r="B29" s="15">
        <v>6</v>
      </c>
      <c r="C29" s="23" t="s">
        <v>90</v>
      </c>
      <c r="D29" s="23"/>
      <c r="E29" s="23"/>
      <c r="F29" s="23"/>
      <c r="G29" s="23"/>
      <c r="H29" s="23"/>
      <c r="I29" s="23"/>
      <c r="J29" s="23"/>
      <c r="K29" s="23"/>
      <c r="L29" s="23"/>
      <c r="M29" s="23"/>
      <c r="N29" s="23"/>
      <c r="O29" s="23"/>
      <c r="P29" s="23"/>
      <c r="Q29" s="23"/>
      <c r="R29" s="23"/>
      <c r="S29" s="23"/>
      <c r="T29" s="181">
        <f>様式第２号!T20</f>
        <v>0</v>
      </c>
      <c r="U29" s="182"/>
      <c r="V29" s="183" t="s">
        <v>23</v>
      </c>
      <c r="W29" s="184"/>
      <c r="X29" s="185">
        <f>様式第２号!U20</f>
        <v>0</v>
      </c>
      <c r="Y29" s="186"/>
      <c r="Z29" s="186"/>
      <c r="AA29" s="186"/>
      <c r="AB29" s="40" t="s">
        <v>74</v>
      </c>
    </row>
    <row r="30" spans="1:28" ht="18" customHeight="1">
      <c r="A30" s="210"/>
      <c r="B30" s="13">
        <v>7</v>
      </c>
      <c r="C30" s="23" t="s">
        <v>68</v>
      </c>
      <c r="D30" s="23"/>
      <c r="E30" s="23"/>
      <c r="F30" s="23"/>
      <c r="G30" s="23"/>
      <c r="H30" s="23"/>
      <c r="I30" s="23"/>
      <c r="J30" s="23"/>
      <c r="K30" s="23"/>
      <c r="L30" s="23"/>
      <c r="M30" s="23"/>
      <c r="N30" s="23"/>
      <c r="O30" s="23"/>
      <c r="P30" s="23"/>
      <c r="Q30" s="23"/>
      <c r="R30" s="23"/>
      <c r="S30" s="23"/>
      <c r="T30" s="181">
        <f>様式第２号!T21</f>
        <v>0</v>
      </c>
      <c r="U30" s="182"/>
      <c r="V30" s="183" t="s">
        <v>23</v>
      </c>
      <c r="W30" s="184"/>
      <c r="X30" s="185">
        <f>様式第２号!U21</f>
        <v>0</v>
      </c>
      <c r="Y30" s="186"/>
      <c r="Z30" s="186"/>
      <c r="AA30" s="186"/>
      <c r="AB30" s="40" t="s">
        <v>74</v>
      </c>
    </row>
    <row r="31" spans="1:28" ht="18" customHeight="1" thickBot="1">
      <c r="A31" s="211"/>
      <c r="B31" s="16">
        <v>8</v>
      </c>
      <c r="C31" s="25" t="s">
        <v>51</v>
      </c>
      <c r="D31" s="25"/>
      <c r="E31" s="25"/>
      <c r="F31" s="25"/>
      <c r="G31" s="25"/>
      <c r="H31" s="25"/>
      <c r="I31" s="25"/>
      <c r="J31" s="25"/>
      <c r="K31" s="25"/>
      <c r="L31" s="25"/>
      <c r="M31" s="25"/>
      <c r="N31" s="25"/>
      <c r="O31" s="25"/>
      <c r="P31" s="25"/>
      <c r="Q31" s="25"/>
      <c r="R31" s="25"/>
      <c r="S31" s="36"/>
      <c r="T31" s="181">
        <f>様式第２号!T22</f>
        <v>0</v>
      </c>
      <c r="U31" s="182"/>
      <c r="V31" s="183" t="s">
        <v>23</v>
      </c>
      <c r="W31" s="184"/>
      <c r="X31" s="185">
        <f>様式第２号!U22</f>
        <v>0</v>
      </c>
      <c r="Y31" s="186"/>
      <c r="Z31" s="186"/>
      <c r="AA31" s="186"/>
      <c r="AB31" s="40" t="s">
        <v>74</v>
      </c>
    </row>
    <row r="32" spans="1:28" ht="18" customHeight="1" thickBot="1">
      <c r="A32" s="167" t="s">
        <v>26</v>
      </c>
      <c r="B32" s="168"/>
      <c r="C32" s="168"/>
      <c r="D32" s="168"/>
      <c r="E32" s="168"/>
      <c r="F32" s="168"/>
      <c r="G32" s="168"/>
      <c r="H32" s="168"/>
      <c r="I32" s="168"/>
      <c r="J32" s="168"/>
      <c r="K32" s="168"/>
      <c r="L32" s="168"/>
      <c r="M32" s="168"/>
      <c r="N32" s="168"/>
      <c r="O32" s="168"/>
      <c r="P32" s="168"/>
      <c r="Q32" s="168"/>
      <c r="R32" s="168"/>
      <c r="S32" s="169"/>
      <c r="T32" s="187">
        <f>SUM(T24:U31)</f>
        <v>0</v>
      </c>
      <c r="U32" s="188"/>
      <c r="V32" s="189" t="s">
        <v>23</v>
      </c>
      <c r="W32" s="190"/>
      <c r="X32" s="191">
        <f>SUM(X24:AA31)</f>
        <v>0</v>
      </c>
      <c r="Y32" s="192"/>
      <c r="Z32" s="192"/>
      <c r="AA32" s="192"/>
      <c r="AB32" s="42" t="s">
        <v>74</v>
      </c>
    </row>
    <row r="33" spans="1:28" ht="18" customHeight="1" thickBot="1">
      <c r="A33" s="103" t="s">
        <v>46</v>
      </c>
      <c r="B33" s="104">
        <v>9</v>
      </c>
      <c r="C33" s="105" t="s">
        <v>69</v>
      </c>
      <c r="D33" s="105"/>
      <c r="E33" s="105"/>
      <c r="F33" s="105"/>
      <c r="G33" s="105"/>
      <c r="H33" s="105"/>
      <c r="I33" s="105"/>
      <c r="J33" s="105"/>
      <c r="K33" s="105"/>
      <c r="L33" s="105"/>
      <c r="M33" s="105"/>
      <c r="N33" s="105"/>
      <c r="O33" s="105"/>
      <c r="P33" s="105"/>
      <c r="Q33" s="105"/>
      <c r="R33" s="105"/>
      <c r="S33" s="105"/>
      <c r="T33" s="187">
        <f>様式第２号!T23</f>
        <v>0</v>
      </c>
      <c r="U33" s="188"/>
      <c r="V33" s="189" t="s">
        <v>23</v>
      </c>
      <c r="W33" s="190"/>
      <c r="X33" s="191">
        <f>様式第２号!U23</f>
        <v>0</v>
      </c>
      <c r="Y33" s="192"/>
      <c r="Z33" s="192"/>
      <c r="AA33" s="192"/>
      <c r="AB33" s="42" t="s">
        <v>74</v>
      </c>
    </row>
    <row r="34" spans="1:28" ht="18" customHeight="1">
      <c r="A34" s="205" t="s">
        <v>32</v>
      </c>
      <c r="B34" s="102">
        <v>10</v>
      </c>
      <c r="C34" s="26" t="s">
        <v>70</v>
      </c>
      <c r="D34" s="27"/>
      <c r="E34" s="27"/>
      <c r="F34" s="27"/>
      <c r="G34" s="27"/>
      <c r="H34" s="27"/>
      <c r="I34" s="27"/>
      <c r="J34" s="27"/>
      <c r="K34" s="27"/>
      <c r="L34" s="27"/>
      <c r="M34" s="27"/>
      <c r="N34" s="27"/>
      <c r="O34" s="27"/>
      <c r="P34" s="27"/>
      <c r="Q34" s="27"/>
      <c r="R34" s="27"/>
      <c r="S34" s="22"/>
      <c r="T34" s="175">
        <f>様式第２号!T24</f>
        <v>0</v>
      </c>
      <c r="U34" s="176"/>
      <c r="V34" s="177" t="s">
        <v>23</v>
      </c>
      <c r="W34" s="178"/>
      <c r="X34" s="179">
        <f>様式第２号!U24</f>
        <v>0</v>
      </c>
      <c r="Y34" s="180"/>
      <c r="Z34" s="180"/>
      <c r="AA34" s="180"/>
      <c r="AB34" s="39" t="s">
        <v>74</v>
      </c>
    </row>
    <row r="35" spans="1:28" ht="18" customHeight="1">
      <c r="A35" s="205"/>
      <c r="B35" s="17">
        <v>11</v>
      </c>
      <c r="C35" s="24" t="s">
        <v>44</v>
      </c>
      <c r="D35" s="24"/>
      <c r="E35" s="24"/>
      <c r="F35" s="24"/>
      <c r="G35" s="24"/>
      <c r="H35" s="24"/>
      <c r="I35" s="24"/>
      <c r="J35" s="24"/>
      <c r="K35" s="24"/>
      <c r="L35" s="24"/>
      <c r="M35" s="24"/>
      <c r="N35" s="24"/>
      <c r="O35" s="24"/>
      <c r="P35" s="24"/>
      <c r="Q35" s="24"/>
      <c r="R35" s="24"/>
      <c r="S35" s="23"/>
      <c r="T35" s="181">
        <f>様式第２号!T25</f>
        <v>0</v>
      </c>
      <c r="U35" s="182"/>
      <c r="V35" s="183" t="s">
        <v>23</v>
      </c>
      <c r="W35" s="184"/>
      <c r="X35" s="185">
        <f>様式第２号!U25</f>
        <v>0</v>
      </c>
      <c r="Y35" s="186"/>
      <c r="Z35" s="186"/>
      <c r="AA35" s="186"/>
      <c r="AB35" s="40" t="s">
        <v>74</v>
      </c>
    </row>
    <row r="36" spans="1:28" ht="18" customHeight="1">
      <c r="A36" s="205"/>
      <c r="B36" s="17">
        <v>12</v>
      </c>
      <c r="C36" s="24" t="s">
        <v>48</v>
      </c>
      <c r="D36" s="24"/>
      <c r="E36" s="24"/>
      <c r="F36" s="24"/>
      <c r="G36" s="24"/>
      <c r="H36" s="24"/>
      <c r="I36" s="24"/>
      <c r="J36" s="24"/>
      <c r="K36" s="24"/>
      <c r="L36" s="24"/>
      <c r="M36" s="24"/>
      <c r="N36" s="24"/>
      <c r="O36" s="24"/>
      <c r="P36" s="24"/>
      <c r="Q36" s="24"/>
      <c r="R36" s="24"/>
      <c r="S36" s="23"/>
      <c r="T36" s="181">
        <f>様式第２号!T26</f>
        <v>0</v>
      </c>
      <c r="U36" s="182"/>
      <c r="V36" s="183" t="s">
        <v>23</v>
      </c>
      <c r="W36" s="184"/>
      <c r="X36" s="185">
        <f>様式第２号!U26</f>
        <v>0</v>
      </c>
      <c r="Y36" s="186"/>
      <c r="Z36" s="186"/>
      <c r="AA36" s="186"/>
      <c r="AB36" s="40" t="s">
        <v>74</v>
      </c>
    </row>
    <row r="37" spans="1:28" ht="18" customHeight="1">
      <c r="A37" s="205"/>
      <c r="B37" s="17">
        <v>13</v>
      </c>
      <c r="C37" s="24" t="s">
        <v>71</v>
      </c>
      <c r="D37" s="24"/>
      <c r="E37" s="24"/>
      <c r="F37" s="24"/>
      <c r="G37" s="24"/>
      <c r="H37" s="24"/>
      <c r="I37" s="24"/>
      <c r="J37" s="24"/>
      <c r="K37" s="24"/>
      <c r="L37" s="24"/>
      <c r="M37" s="24"/>
      <c r="N37" s="24"/>
      <c r="O37" s="24"/>
      <c r="P37" s="24"/>
      <c r="Q37" s="24"/>
      <c r="R37" s="24"/>
      <c r="S37" s="23"/>
      <c r="T37" s="181">
        <f>様式第２号!T27</f>
        <v>0</v>
      </c>
      <c r="U37" s="182"/>
      <c r="V37" s="183" t="s">
        <v>23</v>
      </c>
      <c r="W37" s="184"/>
      <c r="X37" s="185">
        <f>様式第２号!U27</f>
        <v>0</v>
      </c>
      <c r="Y37" s="186"/>
      <c r="Z37" s="186"/>
      <c r="AA37" s="186"/>
      <c r="AB37" s="40" t="s">
        <v>74</v>
      </c>
    </row>
    <row r="38" spans="1:28" ht="18" customHeight="1" thickBot="1">
      <c r="A38" s="167" t="s">
        <v>26</v>
      </c>
      <c r="B38" s="168"/>
      <c r="C38" s="168"/>
      <c r="D38" s="168"/>
      <c r="E38" s="168"/>
      <c r="F38" s="168"/>
      <c r="G38" s="168"/>
      <c r="H38" s="168"/>
      <c r="I38" s="168"/>
      <c r="J38" s="168"/>
      <c r="K38" s="168"/>
      <c r="L38" s="168"/>
      <c r="M38" s="168"/>
      <c r="N38" s="168"/>
      <c r="O38" s="168"/>
      <c r="P38" s="168"/>
      <c r="Q38" s="168"/>
      <c r="R38" s="168"/>
      <c r="S38" s="169"/>
      <c r="T38" s="187">
        <f>SUM(T34:U37)</f>
        <v>0</v>
      </c>
      <c r="U38" s="188"/>
      <c r="V38" s="189" t="s">
        <v>23</v>
      </c>
      <c r="W38" s="190"/>
      <c r="X38" s="191">
        <f>SUM(X34:AA37)</f>
        <v>0</v>
      </c>
      <c r="Y38" s="192"/>
      <c r="Z38" s="192"/>
      <c r="AA38" s="192"/>
      <c r="AB38" s="42" t="s">
        <v>74</v>
      </c>
    </row>
    <row r="39" spans="1:28" ht="18" customHeight="1">
      <c r="A39" s="212" t="s">
        <v>75</v>
      </c>
      <c r="B39" s="119">
        <v>14</v>
      </c>
      <c r="C39" s="106" t="s">
        <v>76</v>
      </c>
      <c r="D39" s="11"/>
      <c r="E39" s="11"/>
      <c r="F39" s="11"/>
      <c r="G39" s="11"/>
      <c r="H39" s="11"/>
      <c r="I39" s="11"/>
      <c r="J39" s="11"/>
      <c r="K39" s="11"/>
      <c r="L39" s="11"/>
      <c r="M39" s="11"/>
      <c r="N39" s="11"/>
      <c r="O39" s="11"/>
      <c r="P39" s="11"/>
      <c r="Q39" s="11"/>
      <c r="R39" s="11"/>
      <c r="S39" s="107"/>
      <c r="T39" s="175">
        <f>様式第２号!T34</f>
        <v>0</v>
      </c>
      <c r="U39" s="176"/>
      <c r="V39" s="177" t="s">
        <v>23</v>
      </c>
      <c r="W39" s="178"/>
      <c r="X39" s="179">
        <f>様式第２号!U34</f>
        <v>0</v>
      </c>
      <c r="Y39" s="180"/>
      <c r="Z39" s="180"/>
      <c r="AA39" s="180"/>
      <c r="AB39" s="39" t="s">
        <v>74</v>
      </c>
    </row>
    <row r="40" spans="1:28" ht="18" customHeight="1">
      <c r="A40" s="205"/>
      <c r="B40" s="120">
        <v>15</v>
      </c>
      <c r="C40" s="23" t="s">
        <v>77</v>
      </c>
      <c r="D40" s="108"/>
      <c r="E40" s="108"/>
      <c r="F40" s="108"/>
      <c r="G40" s="108"/>
      <c r="H40" s="108"/>
      <c r="I40" s="108"/>
      <c r="J40" s="108"/>
      <c r="K40" s="108"/>
      <c r="L40" s="108"/>
      <c r="M40" s="108"/>
      <c r="N40" s="108"/>
      <c r="O40" s="108"/>
      <c r="P40" s="108"/>
      <c r="Q40" s="108"/>
      <c r="R40" s="108"/>
      <c r="S40" s="109"/>
      <c r="T40" s="176">
        <f>様式第２号!T35</f>
        <v>0</v>
      </c>
      <c r="U40" s="176"/>
      <c r="V40" s="177" t="s">
        <v>23</v>
      </c>
      <c r="W40" s="178"/>
      <c r="X40" s="179">
        <f>様式第２号!U35</f>
        <v>0</v>
      </c>
      <c r="Y40" s="180"/>
      <c r="Z40" s="180"/>
      <c r="AA40" s="180"/>
      <c r="AB40" s="39" t="s">
        <v>74</v>
      </c>
    </row>
    <row r="41" spans="1:28" ht="18" customHeight="1">
      <c r="A41" s="205"/>
      <c r="B41" s="120">
        <v>16</v>
      </c>
      <c r="C41" s="23" t="s">
        <v>78</v>
      </c>
      <c r="D41" s="108"/>
      <c r="E41" s="108"/>
      <c r="F41" s="108"/>
      <c r="G41" s="108"/>
      <c r="H41" s="108"/>
      <c r="I41" s="108"/>
      <c r="J41" s="108"/>
      <c r="K41" s="108"/>
      <c r="L41" s="108"/>
      <c r="M41" s="108"/>
      <c r="N41" s="108"/>
      <c r="O41" s="108"/>
      <c r="P41" s="108"/>
      <c r="Q41" s="108"/>
      <c r="R41" s="108"/>
      <c r="S41" s="109"/>
      <c r="T41" s="176">
        <f>様式第２号!T36</f>
        <v>0</v>
      </c>
      <c r="U41" s="176"/>
      <c r="V41" s="177" t="s">
        <v>23</v>
      </c>
      <c r="W41" s="178"/>
      <c r="X41" s="179">
        <f>様式第２号!U36</f>
        <v>0</v>
      </c>
      <c r="Y41" s="180"/>
      <c r="Z41" s="180"/>
      <c r="AA41" s="180"/>
      <c r="AB41" s="39" t="s">
        <v>74</v>
      </c>
    </row>
    <row r="42" spans="1:28" ht="18" customHeight="1">
      <c r="A42" s="205"/>
      <c r="B42" s="120">
        <v>17</v>
      </c>
      <c r="C42" s="24" t="s">
        <v>79</v>
      </c>
      <c r="D42" s="108"/>
      <c r="E42" s="108"/>
      <c r="F42" s="108"/>
      <c r="G42" s="108"/>
      <c r="H42" s="108"/>
      <c r="I42" s="108"/>
      <c r="J42" s="108"/>
      <c r="K42" s="108"/>
      <c r="L42" s="108"/>
      <c r="M42" s="108"/>
      <c r="N42" s="108"/>
      <c r="O42" s="108"/>
      <c r="P42" s="108"/>
      <c r="Q42" s="108"/>
      <c r="R42" s="108"/>
      <c r="S42" s="109"/>
      <c r="T42" s="176">
        <f>様式第２号!T37</f>
        <v>0</v>
      </c>
      <c r="U42" s="176"/>
      <c r="V42" s="177" t="s">
        <v>23</v>
      </c>
      <c r="W42" s="178"/>
      <c r="X42" s="179">
        <f>様式第２号!U37</f>
        <v>0</v>
      </c>
      <c r="Y42" s="180"/>
      <c r="Z42" s="180"/>
      <c r="AA42" s="180"/>
      <c r="AB42" s="39" t="s">
        <v>74</v>
      </c>
    </row>
    <row r="43" spans="1:28" ht="18" customHeight="1">
      <c r="A43" s="205"/>
      <c r="B43" s="120">
        <v>18</v>
      </c>
      <c r="C43" s="23" t="s">
        <v>80</v>
      </c>
      <c r="D43" s="108"/>
      <c r="E43" s="108"/>
      <c r="F43" s="108"/>
      <c r="G43" s="108"/>
      <c r="H43" s="108"/>
      <c r="I43" s="108"/>
      <c r="J43" s="108"/>
      <c r="K43" s="108"/>
      <c r="L43" s="108"/>
      <c r="M43" s="108"/>
      <c r="N43" s="108"/>
      <c r="O43" s="108"/>
      <c r="P43" s="108"/>
      <c r="Q43" s="108"/>
      <c r="R43" s="108"/>
      <c r="S43" s="109"/>
      <c r="T43" s="176">
        <f>様式第２号!T39</f>
        <v>0</v>
      </c>
      <c r="U43" s="176"/>
      <c r="V43" s="177" t="s">
        <v>23</v>
      </c>
      <c r="W43" s="178"/>
      <c r="X43" s="179">
        <f>様式第２号!U39</f>
        <v>0</v>
      </c>
      <c r="Y43" s="180"/>
      <c r="Z43" s="180"/>
      <c r="AA43" s="180"/>
      <c r="AB43" s="39" t="s">
        <v>74</v>
      </c>
    </row>
    <row r="44" spans="1:28" ht="18" customHeight="1" thickBot="1">
      <c r="A44" s="213"/>
      <c r="B44" s="121">
        <v>19</v>
      </c>
      <c r="C44" s="110" t="s">
        <v>81</v>
      </c>
      <c r="D44" s="18"/>
      <c r="E44" s="18"/>
      <c r="F44" s="18"/>
      <c r="G44" s="18"/>
      <c r="H44" s="18"/>
      <c r="I44" s="18"/>
      <c r="J44" s="18"/>
      <c r="K44" s="18"/>
      <c r="L44" s="18"/>
      <c r="M44" s="18"/>
      <c r="N44" s="18"/>
      <c r="O44" s="18"/>
      <c r="P44" s="18"/>
      <c r="Q44" s="18"/>
      <c r="R44" s="18"/>
      <c r="S44" s="37"/>
      <c r="T44" s="176">
        <f>様式第２号!T40</f>
        <v>0</v>
      </c>
      <c r="U44" s="176"/>
      <c r="V44" s="177" t="s">
        <v>23</v>
      </c>
      <c r="W44" s="178"/>
      <c r="X44" s="179">
        <f>様式第２号!U40</f>
        <v>0</v>
      </c>
      <c r="Y44" s="180"/>
      <c r="Z44" s="180"/>
      <c r="AA44" s="214"/>
      <c r="AB44" s="111" t="s">
        <v>74</v>
      </c>
    </row>
    <row r="45" spans="1:28" ht="18" customHeight="1" thickBot="1">
      <c r="A45" s="167" t="s">
        <v>26</v>
      </c>
      <c r="B45" s="168"/>
      <c r="C45" s="168"/>
      <c r="D45" s="168"/>
      <c r="E45" s="168"/>
      <c r="F45" s="168"/>
      <c r="G45" s="168"/>
      <c r="H45" s="168"/>
      <c r="I45" s="168"/>
      <c r="J45" s="168"/>
      <c r="K45" s="168"/>
      <c r="L45" s="168"/>
      <c r="M45" s="168"/>
      <c r="N45" s="168"/>
      <c r="O45" s="168"/>
      <c r="P45" s="168"/>
      <c r="Q45" s="168"/>
      <c r="R45" s="168"/>
      <c r="S45" s="169"/>
      <c r="T45" s="187">
        <f>SUM(T39:U44)</f>
        <v>0</v>
      </c>
      <c r="U45" s="188"/>
      <c r="V45" s="189" t="s">
        <v>23</v>
      </c>
      <c r="W45" s="190"/>
      <c r="X45" s="191">
        <f>SUM(X39:AA44)</f>
        <v>0</v>
      </c>
      <c r="Y45" s="192"/>
      <c r="Z45" s="192"/>
      <c r="AA45" s="192"/>
      <c r="AB45" s="42" t="s">
        <v>74</v>
      </c>
    </row>
    <row r="46" spans="1:28" ht="18" customHeight="1" thickBot="1">
      <c r="A46" s="193" t="s">
        <v>36</v>
      </c>
      <c r="B46" s="194"/>
      <c r="C46" s="194"/>
      <c r="D46" s="194"/>
      <c r="E46" s="194"/>
      <c r="F46" s="194"/>
      <c r="G46" s="194"/>
      <c r="H46" s="194"/>
      <c r="I46" s="194"/>
      <c r="J46" s="194"/>
      <c r="K46" s="194"/>
      <c r="L46" s="194"/>
      <c r="M46" s="194"/>
      <c r="N46" s="194"/>
      <c r="O46" s="194"/>
      <c r="P46" s="194"/>
      <c r="Q46" s="194"/>
      <c r="R46" s="194"/>
      <c r="S46" s="195"/>
      <c r="T46" s="196">
        <f>SUM(T32,T33,,T38,T45)</f>
        <v>0</v>
      </c>
      <c r="U46" s="197"/>
      <c r="V46" s="189" t="s">
        <v>23</v>
      </c>
      <c r="W46" s="190"/>
      <c r="X46" s="198">
        <f>SUM(X32,X33,,X38,X45)</f>
        <v>0</v>
      </c>
      <c r="Y46" s="199"/>
      <c r="Z46" s="199"/>
      <c r="AA46" s="199"/>
      <c r="AB46" s="43" t="s">
        <v>74</v>
      </c>
    </row>
    <row r="47" spans="1:28">
      <c r="A47" s="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c r="A48" s="9" t="s">
        <v>41</v>
      </c>
      <c r="B48" s="8"/>
      <c r="C48" s="8"/>
      <c r="D48" s="8"/>
      <c r="E48" s="8"/>
      <c r="F48" s="8"/>
      <c r="G48" s="8"/>
      <c r="H48" s="8"/>
      <c r="I48" s="8"/>
      <c r="J48" s="8"/>
      <c r="K48" s="8"/>
      <c r="L48" s="8"/>
      <c r="M48" s="8"/>
      <c r="N48" s="8"/>
      <c r="O48" s="8"/>
      <c r="P48" s="8"/>
      <c r="Q48" s="8"/>
      <c r="R48" s="8"/>
      <c r="S48" s="8"/>
      <c r="T48" s="8"/>
      <c r="U48" s="8"/>
      <c r="V48" s="8"/>
      <c r="W48" s="8"/>
      <c r="X48" s="8"/>
      <c r="Y48" s="8"/>
      <c r="Z48" s="8"/>
      <c r="AA48" s="8"/>
      <c r="AB48" s="8"/>
    </row>
    <row r="49" spans="1:28">
      <c r="A49" s="9" t="s">
        <v>88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c r="A50" s="10" t="s">
        <v>84</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c r="A51" s="10"/>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sheetData>
  <mergeCells count="116">
    <mergeCell ref="T43:U43"/>
    <mergeCell ref="V43:W43"/>
    <mergeCell ref="X43:AA43"/>
    <mergeCell ref="T44:U44"/>
    <mergeCell ref="V44:W44"/>
    <mergeCell ref="X44:AA44"/>
    <mergeCell ref="A45:S45"/>
    <mergeCell ref="T45:U45"/>
    <mergeCell ref="V45:W45"/>
    <mergeCell ref="X45:AA45"/>
    <mergeCell ref="A46:S46"/>
    <mergeCell ref="T46:U46"/>
    <mergeCell ref="V46:W46"/>
    <mergeCell ref="X46:AA46"/>
    <mergeCell ref="B13:D14"/>
    <mergeCell ref="B17:D18"/>
    <mergeCell ref="A34:A37"/>
    <mergeCell ref="A10:A18"/>
    <mergeCell ref="A24:A31"/>
    <mergeCell ref="A39:A44"/>
    <mergeCell ref="T39:U39"/>
    <mergeCell ref="V39:W39"/>
    <mergeCell ref="X39:AA39"/>
    <mergeCell ref="T40:U40"/>
    <mergeCell ref="V40:W40"/>
    <mergeCell ref="X40:AA40"/>
    <mergeCell ref="T41:U41"/>
    <mergeCell ref="V41:W41"/>
    <mergeCell ref="X41:AA41"/>
    <mergeCell ref="T42:U42"/>
    <mergeCell ref="V42:W42"/>
    <mergeCell ref="X42:AA42"/>
    <mergeCell ref="T36:U36"/>
    <mergeCell ref="V36:W36"/>
    <mergeCell ref="X36:AA36"/>
    <mergeCell ref="T37:U37"/>
    <mergeCell ref="V37:W37"/>
    <mergeCell ref="X37:AA37"/>
    <mergeCell ref="A38:S38"/>
    <mergeCell ref="T38:U38"/>
    <mergeCell ref="V38:W38"/>
    <mergeCell ref="X38:AA38"/>
    <mergeCell ref="T34:U34"/>
    <mergeCell ref="V34:W34"/>
    <mergeCell ref="X34:AA34"/>
    <mergeCell ref="T35:U35"/>
    <mergeCell ref="V35:W35"/>
    <mergeCell ref="X35:AA35"/>
    <mergeCell ref="A32:S32"/>
    <mergeCell ref="T32:U32"/>
    <mergeCell ref="V32:W32"/>
    <mergeCell ref="X32:AA32"/>
    <mergeCell ref="T33:U33"/>
    <mergeCell ref="V33:W33"/>
    <mergeCell ref="X33:AA33"/>
    <mergeCell ref="T30:U30"/>
    <mergeCell ref="V30:W30"/>
    <mergeCell ref="X30:AA30"/>
    <mergeCell ref="T31:U31"/>
    <mergeCell ref="V31:W31"/>
    <mergeCell ref="X31:AA31"/>
    <mergeCell ref="T28:U28"/>
    <mergeCell ref="V28:W28"/>
    <mergeCell ref="X28:AA28"/>
    <mergeCell ref="T29:U29"/>
    <mergeCell ref="X29:AA29"/>
    <mergeCell ref="V29:W29"/>
    <mergeCell ref="T25:U25"/>
    <mergeCell ref="V25:W25"/>
    <mergeCell ref="X25:AA25"/>
    <mergeCell ref="T26:U26"/>
    <mergeCell ref="V26:W26"/>
    <mergeCell ref="X26:AA26"/>
    <mergeCell ref="T27:U27"/>
    <mergeCell ref="V27:W27"/>
    <mergeCell ref="X27:AA27"/>
    <mergeCell ref="H17:I17"/>
    <mergeCell ref="K17:M17"/>
    <mergeCell ref="E18:AB18"/>
    <mergeCell ref="A20:F20"/>
    <mergeCell ref="G20:K20"/>
    <mergeCell ref="A23:S23"/>
    <mergeCell ref="T23:W23"/>
    <mergeCell ref="X23:AB23"/>
    <mergeCell ref="T24:U24"/>
    <mergeCell ref="V24:W24"/>
    <mergeCell ref="X24:AA24"/>
    <mergeCell ref="E14:AB14"/>
    <mergeCell ref="B15:I15"/>
    <mergeCell ref="J15:L15"/>
    <mergeCell ref="M15:Q15"/>
    <mergeCell ref="R15:T15"/>
    <mergeCell ref="U15:AB15"/>
    <mergeCell ref="B16:I16"/>
    <mergeCell ref="J16:L16"/>
    <mergeCell ref="M16:Q16"/>
    <mergeCell ref="R16:T16"/>
    <mergeCell ref="U16:AB16"/>
    <mergeCell ref="B11:D11"/>
    <mergeCell ref="E11:AB11"/>
    <mergeCell ref="B12:I12"/>
    <mergeCell ref="J12:L12"/>
    <mergeCell ref="M12:Q12"/>
    <mergeCell ref="R12:T12"/>
    <mergeCell ref="U12:AB12"/>
    <mergeCell ref="H13:I13"/>
    <mergeCell ref="K13:M13"/>
    <mergeCell ref="Y1:AB1"/>
    <mergeCell ref="A3:AB3"/>
    <mergeCell ref="T5:U5"/>
    <mergeCell ref="W5:X5"/>
    <mergeCell ref="Z5:AA5"/>
    <mergeCell ref="A6:G6"/>
    <mergeCell ref="A8:AB8"/>
    <mergeCell ref="B10:D10"/>
    <mergeCell ref="E10:AB10"/>
  </mergeCells>
  <phoneticPr fontId="3" type="Hiragana"/>
  <dataValidations count="2">
    <dataValidation imeMode="disabled" allowBlank="1" showInputMessage="1" showErrorMessage="1" sqref="H17:I17 U16:AB16 K13:M13 W5:X5 Z5:AA5 H13:I13 M16:Q16 K17:M17"/>
    <dataValidation imeMode="fullKatakana" allowBlank="1" showInputMessage="1" showErrorMessage="1" sqref="E10:AB10"/>
  </dataValidations>
  <pageMargins left="0.70866141732283472" right="0.70866141732283472" top="0.74803149606299213" bottom="0.74803149606299213" header="0.31496062992125984" footer="0.31496062992125984"/>
  <pageSetup paperSize="9" scale="94"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3"/>
  <sheetViews>
    <sheetView showZeros="0" view="pageBreakPreview" zoomScaleNormal="100" zoomScaleSheetLayoutView="100" workbookViewId="0">
      <pane xSplit="3" ySplit="3" topLeftCell="H4" activePane="bottomRight" state="frozen"/>
      <selection pane="topRight"/>
      <selection pane="bottomLeft"/>
      <selection pane="bottomRight" activeCell="H5" sqref="H5"/>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21">
      <c r="A1" s="1" t="s">
        <v>83</v>
      </c>
      <c r="B1" s="1"/>
      <c r="C1" s="1"/>
      <c r="D1" s="1"/>
      <c r="E1" s="1"/>
      <c r="F1" s="1"/>
      <c r="G1" s="1"/>
      <c r="H1" s="1"/>
      <c r="I1" s="1"/>
      <c r="J1" s="1"/>
      <c r="K1" s="1"/>
      <c r="L1" s="1"/>
      <c r="M1" s="58"/>
      <c r="N1" s="58"/>
      <c r="O1" s="58"/>
      <c r="P1" s="63"/>
    </row>
    <row r="2" spans="1:21">
      <c r="A2" s="1"/>
      <c r="B2" s="44"/>
      <c r="C2" s="44"/>
      <c r="D2" s="1"/>
      <c r="E2" s="1"/>
      <c r="F2" s="1"/>
      <c r="G2" s="1"/>
      <c r="H2" s="1"/>
      <c r="I2" s="1"/>
      <c r="J2" s="1"/>
      <c r="K2" s="1"/>
      <c r="L2" s="1"/>
      <c r="M2" s="1"/>
      <c r="N2" s="1"/>
      <c r="O2" s="1"/>
      <c r="P2" s="1"/>
    </row>
    <row r="3" spans="1:21" ht="41.25" customHeight="1">
      <c r="A3" s="1"/>
      <c r="B3" s="45" t="s">
        <v>28</v>
      </c>
      <c r="C3" s="47" t="s">
        <v>7</v>
      </c>
      <c r="D3" s="49" t="s">
        <v>15</v>
      </c>
      <c r="E3" s="51" t="s">
        <v>20</v>
      </c>
      <c r="F3" s="51" t="s">
        <v>47</v>
      </c>
      <c r="G3" s="54" t="s">
        <v>2</v>
      </c>
      <c r="H3" s="54" t="s">
        <v>93</v>
      </c>
      <c r="I3" s="51" t="s">
        <v>58</v>
      </c>
      <c r="J3" s="51" t="s">
        <v>59</v>
      </c>
      <c r="K3" s="51" t="s">
        <v>60</v>
      </c>
      <c r="L3" s="51" t="s">
        <v>61</v>
      </c>
      <c r="M3" s="54" t="s">
        <v>38</v>
      </c>
      <c r="N3" s="51" t="s">
        <v>62</v>
      </c>
      <c r="O3" s="60" t="s">
        <v>63</v>
      </c>
      <c r="P3" s="64" t="s">
        <v>22</v>
      </c>
    </row>
    <row r="4" spans="1:21" ht="43.5" customHeight="1">
      <c r="A4" s="1"/>
      <c r="B4" s="46">
        <f t="shared" ref="B4:B13" si="0">ROW()-3</f>
        <v>1</v>
      </c>
      <c r="C4" s="48" t="str">
        <f>IF(様式第３号!N4="","",様式第１号!E11)</f>
        <v/>
      </c>
      <c r="D4" s="50">
        <f>様式第３号!N4</f>
        <v>0</v>
      </c>
      <c r="E4" s="52">
        <f>様式第３号!N3</f>
        <v>0</v>
      </c>
      <c r="F4" s="53" t="str">
        <f>IF(様式第３号!AK4="","",様式第３号!AK4)</f>
        <v/>
      </c>
      <c r="G4" s="55">
        <f>様式第３号!N5</f>
        <v>0</v>
      </c>
      <c r="H4" s="55">
        <f>様式第３号!N7</f>
        <v>0</v>
      </c>
      <c r="I4" s="56">
        <f>様式第３号!AH5</f>
        <v>0</v>
      </c>
      <c r="J4" s="56">
        <f>様式第３号!AM5</f>
        <v>0</v>
      </c>
      <c r="K4" s="57" t="str">
        <f>IF(様式第３号!N4="","",様式第３号!K20)</f>
        <v/>
      </c>
      <c r="L4" s="57" t="str">
        <f>IF(様式第３号!N4="","",様式第３号!K23)</f>
        <v/>
      </c>
      <c r="M4" s="57" t="str">
        <f>IF(様式第３号!N4="","",I4*K4+J4*L4)</f>
        <v/>
      </c>
      <c r="N4" s="59">
        <f>様式第３号!Y20</f>
        <v>0</v>
      </c>
      <c r="O4" s="61">
        <f>様式第３号!Y23</f>
        <v>0</v>
      </c>
      <c r="P4" s="65" t="str">
        <f>IF(様式第３号!N4="","",様式第３号!AJ29)</f>
        <v/>
      </c>
    </row>
    <row r="5" spans="1:21" ht="43.5" customHeight="1">
      <c r="A5" s="1"/>
      <c r="B5" s="46">
        <f t="shared" si="0"/>
        <v>2</v>
      </c>
      <c r="C5" s="48"/>
      <c r="D5" s="50"/>
      <c r="E5" s="52"/>
      <c r="F5" s="53"/>
      <c r="G5" s="55"/>
      <c r="H5" s="55"/>
      <c r="I5" s="56"/>
      <c r="J5" s="56"/>
      <c r="K5" s="57"/>
      <c r="L5" s="57"/>
      <c r="M5" s="57"/>
      <c r="N5" s="59"/>
      <c r="O5" s="61"/>
      <c r="P5" s="65"/>
    </row>
    <row r="6" spans="1:21" ht="43.5" customHeight="1">
      <c r="A6" s="1"/>
      <c r="B6" s="46">
        <f t="shared" si="0"/>
        <v>3</v>
      </c>
      <c r="C6" s="48"/>
      <c r="D6" s="50"/>
      <c r="E6" s="52"/>
      <c r="F6" s="53"/>
      <c r="G6" s="55"/>
      <c r="H6" s="55"/>
      <c r="I6" s="56"/>
      <c r="J6" s="56"/>
      <c r="K6" s="57"/>
      <c r="L6" s="57"/>
      <c r="M6" s="57"/>
      <c r="N6" s="59"/>
      <c r="O6" s="61"/>
      <c r="P6" s="65"/>
    </row>
    <row r="7" spans="1:21" ht="43.5" customHeight="1">
      <c r="A7" s="1"/>
      <c r="B7" s="46">
        <f t="shared" si="0"/>
        <v>4</v>
      </c>
      <c r="C7" s="48"/>
      <c r="D7" s="50"/>
      <c r="E7" s="52"/>
      <c r="F7" s="53"/>
      <c r="G7" s="55"/>
      <c r="H7" s="55"/>
      <c r="I7" s="56"/>
      <c r="J7" s="56"/>
      <c r="K7" s="57"/>
      <c r="L7" s="57"/>
      <c r="M7" s="57"/>
      <c r="N7" s="59"/>
      <c r="O7" s="61"/>
      <c r="P7" s="65"/>
    </row>
    <row r="8" spans="1:21" ht="43.5" customHeight="1">
      <c r="A8" s="1"/>
      <c r="B8" s="46">
        <f t="shared" si="0"/>
        <v>5</v>
      </c>
      <c r="C8" s="48"/>
      <c r="D8" s="50"/>
      <c r="E8" s="52"/>
      <c r="F8" s="53"/>
      <c r="G8" s="55"/>
      <c r="H8" s="55"/>
      <c r="I8" s="56"/>
      <c r="J8" s="56"/>
      <c r="K8" s="57"/>
      <c r="L8" s="57"/>
      <c r="M8" s="57"/>
      <c r="N8" s="59"/>
      <c r="O8" s="61"/>
      <c r="P8" s="65"/>
    </row>
    <row r="9" spans="1:21" ht="43.5" customHeight="1">
      <c r="A9" s="1"/>
      <c r="B9" s="46">
        <f t="shared" si="0"/>
        <v>6</v>
      </c>
      <c r="C9" s="48"/>
      <c r="D9" s="50"/>
      <c r="E9" s="52"/>
      <c r="F9" s="53"/>
      <c r="G9" s="55"/>
      <c r="H9" s="55"/>
      <c r="I9" s="56"/>
      <c r="J9" s="56"/>
      <c r="K9" s="57"/>
      <c r="L9" s="57"/>
      <c r="M9" s="57"/>
      <c r="N9" s="59"/>
      <c r="O9" s="61"/>
      <c r="P9" s="65"/>
    </row>
    <row r="10" spans="1:21" ht="43.5" customHeight="1">
      <c r="A10" s="1"/>
      <c r="B10" s="46">
        <f t="shared" si="0"/>
        <v>7</v>
      </c>
      <c r="C10" s="48"/>
      <c r="D10" s="50"/>
      <c r="E10" s="52"/>
      <c r="F10" s="53"/>
      <c r="G10" s="55"/>
      <c r="H10" s="55"/>
      <c r="I10" s="56"/>
      <c r="J10" s="56"/>
      <c r="K10" s="57"/>
      <c r="L10" s="57"/>
      <c r="M10" s="57"/>
      <c r="N10" s="59"/>
      <c r="O10" s="61"/>
      <c r="P10" s="65"/>
    </row>
    <row r="11" spans="1:21" ht="43.5" customHeight="1">
      <c r="A11" s="1"/>
      <c r="B11" s="46">
        <f t="shared" si="0"/>
        <v>8</v>
      </c>
      <c r="C11" s="48"/>
      <c r="D11" s="50"/>
      <c r="E11" s="52"/>
      <c r="F11" s="53"/>
      <c r="G11" s="55"/>
      <c r="H11" s="55"/>
      <c r="I11" s="56"/>
      <c r="J11" s="56"/>
      <c r="K11" s="57"/>
      <c r="L11" s="57"/>
      <c r="M11" s="57"/>
      <c r="N11" s="59"/>
      <c r="O11" s="61"/>
      <c r="P11" s="65"/>
    </row>
    <row r="12" spans="1:21" ht="43.5" customHeight="1">
      <c r="A12" s="1"/>
      <c r="B12" s="46">
        <f t="shared" si="0"/>
        <v>9</v>
      </c>
      <c r="C12" s="48"/>
      <c r="D12" s="50"/>
      <c r="E12" s="52"/>
      <c r="F12" s="53"/>
      <c r="G12" s="55"/>
      <c r="H12" s="55"/>
      <c r="I12" s="56"/>
      <c r="J12" s="56"/>
      <c r="K12" s="57"/>
      <c r="L12" s="57"/>
      <c r="M12" s="57"/>
      <c r="N12" s="59"/>
      <c r="O12" s="61"/>
      <c r="P12" s="65"/>
    </row>
    <row r="13" spans="1:21" ht="43.5" customHeight="1" thickBot="1">
      <c r="A13" s="1"/>
      <c r="B13" s="46">
        <f t="shared" si="0"/>
        <v>10</v>
      </c>
      <c r="C13" s="48"/>
      <c r="D13" s="50"/>
      <c r="E13" s="52"/>
      <c r="F13" s="53"/>
      <c r="G13" s="55"/>
      <c r="H13" s="55"/>
      <c r="I13" s="56"/>
      <c r="J13" s="56"/>
      <c r="K13" s="57"/>
      <c r="L13" s="57"/>
      <c r="M13" s="57"/>
      <c r="N13" s="59"/>
      <c r="O13" s="61"/>
      <c r="P13" s="65"/>
    </row>
    <row r="14" spans="1:21" ht="43.5" customHeight="1" thickBot="1">
      <c r="O14" s="62" t="s">
        <v>8</v>
      </c>
      <c r="P14" s="66">
        <f>SUM(P4:P13)</f>
        <v>0</v>
      </c>
      <c r="S14" s="68"/>
      <c r="T14" s="115" t="s">
        <v>82</v>
      </c>
      <c r="U14" s="68" t="s">
        <v>64</v>
      </c>
    </row>
    <row r="15" spans="1:21">
      <c r="S15" s="67" t="s">
        <v>39</v>
      </c>
      <c r="T15" s="68">
        <f t="shared" ref="T15:T33" si="1">COUNTIF($G$4:$G$13,S15)</f>
        <v>0</v>
      </c>
      <c r="U15" s="68">
        <f t="shared" ref="U15:U27" si="2">SUMIF($G$4:$G$13,S15,$P$4:$P$13)</f>
        <v>0</v>
      </c>
    </row>
    <row r="16" spans="1:21">
      <c r="S16" s="67" t="s">
        <v>65</v>
      </c>
      <c r="T16" s="68">
        <f t="shared" si="1"/>
        <v>0</v>
      </c>
      <c r="U16" s="68">
        <f t="shared" si="2"/>
        <v>0</v>
      </c>
    </row>
    <row r="17" spans="18:21">
      <c r="S17" s="67" t="s">
        <v>49</v>
      </c>
      <c r="T17" s="68">
        <f t="shared" si="1"/>
        <v>0</v>
      </c>
      <c r="U17" s="68">
        <f t="shared" si="2"/>
        <v>0</v>
      </c>
    </row>
    <row r="18" spans="18:21">
      <c r="S18" s="67" t="s">
        <v>50</v>
      </c>
      <c r="T18" s="68">
        <f t="shared" si="1"/>
        <v>0</v>
      </c>
      <c r="U18" s="68">
        <f t="shared" si="2"/>
        <v>0</v>
      </c>
    </row>
    <row r="19" spans="18:21">
      <c r="S19" s="67" t="s">
        <v>66</v>
      </c>
      <c r="T19" s="68">
        <f t="shared" si="1"/>
        <v>0</v>
      </c>
      <c r="U19" s="68">
        <f t="shared" si="2"/>
        <v>0</v>
      </c>
    </row>
    <row r="20" spans="18:21">
      <c r="S20" s="67" t="s">
        <v>67</v>
      </c>
      <c r="T20" s="68">
        <f t="shared" si="1"/>
        <v>0</v>
      </c>
      <c r="U20" s="68">
        <f t="shared" si="2"/>
        <v>0</v>
      </c>
    </row>
    <row r="21" spans="18:21">
      <c r="S21" s="67" t="s">
        <v>68</v>
      </c>
      <c r="T21" s="68">
        <f t="shared" si="1"/>
        <v>0</v>
      </c>
      <c r="U21" s="68">
        <f t="shared" si="2"/>
        <v>0</v>
      </c>
    </row>
    <row r="22" spans="18:21">
      <c r="S22" s="67" t="s">
        <v>51</v>
      </c>
      <c r="T22" s="68">
        <f t="shared" si="1"/>
        <v>0</v>
      </c>
      <c r="U22" s="68">
        <f t="shared" si="2"/>
        <v>0</v>
      </c>
    </row>
    <row r="23" spans="18:21">
      <c r="S23" s="67" t="s">
        <v>69</v>
      </c>
      <c r="T23" s="68">
        <f t="shared" si="1"/>
        <v>0</v>
      </c>
      <c r="U23" s="68">
        <f t="shared" si="2"/>
        <v>0</v>
      </c>
    </row>
    <row r="24" spans="18:21">
      <c r="S24" s="67" t="s">
        <v>70</v>
      </c>
      <c r="T24" s="68">
        <f t="shared" si="1"/>
        <v>0</v>
      </c>
      <c r="U24" s="68">
        <f t="shared" si="2"/>
        <v>0</v>
      </c>
    </row>
    <row r="25" spans="18:21">
      <c r="S25" s="67" t="s">
        <v>44</v>
      </c>
      <c r="T25" s="68">
        <f t="shared" si="1"/>
        <v>0</v>
      </c>
      <c r="U25" s="68">
        <f t="shared" si="2"/>
        <v>0</v>
      </c>
    </row>
    <row r="26" spans="18:21">
      <c r="S26" s="67" t="s">
        <v>48</v>
      </c>
      <c r="T26" s="68">
        <f t="shared" si="1"/>
        <v>0</v>
      </c>
      <c r="U26" s="68">
        <f t="shared" si="2"/>
        <v>0</v>
      </c>
    </row>
    <row r="27" spans="18:21">
      <c r="S27" s="112" t="s">
        <v>71</v>
      </c>
      <c r="T27" s="113">
        <f t="shared" si="1"/>
        <v>0</v>
      </c>
      <c r="U27" s="113">
        <f t="shared" si="2"/>
        <v>0</v>
      </c>
    </row>
    <row r="28" spans="18:21">
      <c r="S28" s="67" t="s">
        <v>76</v>
      </c>
      <c r="T28" s="68">
        <f t="shared" si="1"/>
        <v>0</v>
      </c>
      <c r="U28" s="68">
        <f t="shared" ref="U28:U33" si="3">SUMIF($G$4:$G$13,S28,$K$4:$K$13)</f>
        <v>0</v>
      </c>
    </row>
    <row r="29" spans="18:21">
      <c r="S29" s="67" t="s">
        <v>77</v>
      </c>
      <c r="T29" s="68">
        <f t="shared" si="1"/>
        <v>0</v>
      </c>
      <c r="U29" s="68">
        <f t="shared" si="3"/>
        <v>0</v>
      </c>
    </row>
    <row r="30" spans="18:21">
      <c r="S30" s="67" t="s">
        <v>78</v>
      </c>
      <c r="T30" s="68">
        <f t="shared" si="1"/>
        <v>0</v>
      </c>
      <c r="U30" s="68">
        <f t="shared" si="3"/>
        <v>0</v>
      </c>
    </row>
    <row r="31" spans="18:21">
      <c r="S31" s="67" t="s">
        <v>79</v>
      </c>
      <c r="T31" s="68">
        <f t="shared" si="1"/>
        <v>0</v>
      </c>
      <c r="U31" s="68">
        <f t="shared" si="3"/>
        <v>0</v>
      </c>
    </row>
    <row r="32" spans="18:21">
      <c r="R32" s="114"/>
      <c r="S32" s="67" t="s">
        <v>80</v>
      </c>
      <c r="T32" s="68">
        <f t="shared" si="1"/>
        <v>0</v>
      </c>
      <c r="U32" s="68">
        <f t="shared" si="3"/>
        <v>0</v>
      </c>
    </row>
    <row r="33" spans="18:21">
      <c r="R33" s="114"/>
      <c r="S33" s="67" t="s">
        <v>81</v>
      </c>
      <c r="T33" s="68">
        <f t="shared" si="1"/>
        <v>0</v>
      </c>
      <c r="U33" s="68">
        <f t="shared" si="3"/>
        <v>0</v>
      </c>
    </row>
  </sheetData>
  <phoneticPr fontId="3" type="Hiragana"/>
  <conditionalFormatting sqref="P1">
    <cfRule type="cellIs" dxfId="20" priority="1" operator="equal">
      <formula>0</formula>
    </cfRule>
  </conditionalFormatting>
  <pageMargins left="0.39370078740157483" right="0.39370078740157483" top="0.74803149606299213" bottom="0.74803149606299213" header="0.31496062992125984" footer="0.31496062992125984"/>
  <pageSetup paperSize="9" scale="57" orientation="landscape" blackAndWhite="1" r:id="rId1"/>
  <headerFooter>
    <oddHeader>&amp;L&amp;"ＭＳ 明朝,標準"様式第２号（第４条関係）</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
  <sheetViews>
    <sheetView zoomScaleNormal="100" workbookViewId="0">
      <selection activeCell="D15" sqref="D15:AP15"/>
    </sheetView>
  </sheetViews>
  <sheetFormatPr defaultRowHeight="13.5"/>
  <cols>
    <col min="1" max="42" width="2.125" customWidth="1"/>
    <col min="47" max="47" width="48.625" bestFit="1" customWidth="1"/>
  </cols>
  <sheetData>
    <row r="1" spans="1:42">
      <c r="A1" s="69" t="s">
        <v>89</v>
      </c>
      <c r="B1" s="69"/>
      <c r="C1" s="69"/>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row>
    <row r="2" spans="1:4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row>
    <row r="3" spans="1:42" ht="42" customHeight="1">
      <c r="A3" s="225" t="s">
        <v>0</v>
      </c>
      <c r="B3" s="226"/>
      <c r="C3" s="227"/>
      <c r="D3" s="73" t="s">
        <v>11</v>
      </c>
      <c r="E3" s="76"/>
      <c r="F3" s="76"/>
      <c r="G3" s="79"/>
      <c r="H3" s="79"/>
      <c r="I3" s="79"/>
      <c r="J3" s="79"/>
      <c r="K3" s="79"/>
      <c r="L3" s="79"/>
      <c r="M3" s="88"/>
      <c r="N3" s="240"/>
      <c r="O3" s="241"/>
      <c r="P3" s="241"/>
      <c r="Q3" s="241"/>
      <c r="R3" s="242"/>
      <c r="S3" s="94"/>
      <c r="T3" s="94"/>
      <c r="U3" s="94"/>
      <c r="V3" s="94"/>
      <c r="W3" s="94"/>
      <c r="X3" s="94"/>
      <c r="Y3" s="94"/>
      <c r="Z3" s="94"/>
      <c r="AA3" s="94"/>
      <c r="AB3" s="94"/>
      <c r="AC3" s="94"/>
      <c r="AD3" s="94"/>
      <c r="AE3" s="94"/>
      <c r="AF3" s="94"/>
      <c r="AG3" s="94"/>
      <c r="AH3" s="94"/>
      <c r="AI3" s="94"/>
      <c r="AJ3" s="97"/>
      <c r="AK3" s="97"/>
      <c r="AL3" s="97"/>
      <c r="AM3" s="97"/>
      <c r="AN3" s="97"/>
      <c r="AO3" s="97"/>
      <c r="AP3" s="99"/>
    </row>
    <row r="4" spans="1:42" ht="42" customHeight="1">
      <c r="A4" s="228"/>
      <c r="B4" s="229"/>
      <c r="C4" s="230"/>
      <c r="D4" s="74" t="s">
        <v>27</v>
      </c>
      <c r="E4" s="77"/>
      <c r="F4" s="77"/>
      <c r="G4" s="80"/>
      <c r="H4" s="80"/>
      <c r="I4" s="80"/>
      <c r="J4" s="80"/>
      <c r="K4" s="80"/>
      <c r="L4" s="80"/>
      <c r="M4" s="89"/>
      <c r="N4" s="243"/>
      <c r="O4" s="159"/>
      <c r="P4" s="159"/>
      <c r="Q4" s="159"/>
      <c r="R4" s="159"/>
      <c r="S4" s="159"/>
      <c r="T4" s="159"/>
      <c r="U4" s="159"/>
      <c r="V4" s="159"/>
      <c r="W4" s="159"/>
      <c r="X4" s="159"/>
      <c r="Y4" s="159"/>
      <c r="Z4" s="159"/>
      <c r="AA4" s="159"/>
      <c r="AB4" s="159"/>
      <c r="AC4" s="159"/>
      <c r="AD4" s="159"/>
      <c r="AE4" s="159"/>
      <c r="AF4" s="244" t="s">
        <v>94</v>
      </c>
      <c r="AG4" s="142"/>
      <c r="AH4" s="142"/>
      <c r="AI4" s="142"/>
      <c r="AJ4" s="142"/>
      <c r="AK4" s="245"/>
      <c r="AL4" s="245"/>
      <c r="AM4" s="245"/>
      <c r="AN4" s="245"/>
      <c r="AO4" s="245"/>
      <c r="AP4" s="246"/>
    </row>
    <row r="5" spans="1:42" ht="42" customHeight="1">
      <c r="A5" s="228"/>
      <c r="B5" s="229"/>
      <c r="C5" s="230"/>
      <c r="D5" s="75" t="s">
        <v>2</v>
      </c>
      <c r="E5" s="78"/>
      <c r="F5" s="78"/>
      <c r="G5" s="81"/>
      <c r="H5" s="81"/>
      <c r="I5" s="81"/>
      <c r="J5" s="81"/>
      <c r="K5" s="81"/>
      <c r="L5" s="81"/>
      <c r="M5" s="90"/>
      <c r="N5" s="247"/>
      <c r="O5" s="247"/>
      <c r="P5" s="247"/>
      <c r="Q5" s="247"/>
      <c r="R5" s="247"/>
      <c r="S5" s="247"/>
      <c r="T5" s="247"/>
      <c r="U5" s="247"/>
      <c r="V5" s="247"/>
      <c r="W5" s="247"/>
      <c r="X5" s="247"/>
      <c r="Y5" s="247"/>
      <c r="Z5" s="247"/>
      <c r="AA5" s="247"/>
      <c r="AB5" s="247"/>
      <c r="AC5" s="247"/>
      <c r="AD5" s="247"/>
      <c r="AE5" s="248"/>
      <c r="AF5" s="249" t="s">
        <v>52</v>
      </c>
      <c r="AG5" s="250"/>
      <c r="AH5" s="251"/>
      <c r="AI5" s="251"/>
      <c r="AJ5" s="98" t="s">
        <v>40</v>
      </c>
      <c r="AK5" s="249" t="s">
        <v>34</v>
      </c>
      <c r="AL5" s="250"/>
      <c r="AM5" s="251"/>
      <c r="AN5" s="251"/>
      <c r="AO5" s="98" t="s">
        <v>40</v>
      </c>
      <c r="AP5" s="100"/>
    </row>
    <row r="6" spans="1:42" ht="42" customHeight="1">
      <c r="A6" s="228"/>
      <c r="B6" s="229"/>
      <c r="C6" s="230"/>
      <c r="D6" s="234" t="s">
        <v>35</v>
      </c>
      <c r="E6" s="235"/>
      <c r="F6" s="235"/>
      <c r="G6" s="235"/>
      <c r="H6" s="235"/>
      <c r="I6" s="235"/>
      <c r="J6" s="235"/>
      <c r="K6" s="235"/>
      <c r="L6" s="235"/>
      <c r="M6" s="236"/>
      <c r="N6" s="92" t="s">
        <v>5</v>
      </c>
      <c r="O6" s="92"/>
      <c r="P6" s="92"/>
      <c r="Q6" s="92"/>
      <c r="R6" s="92"/>
      <c r="S6" s="215"/>
      <c r="T6" s="215"/>
      <c r="U6" s="92" t="s">
        <v>3</v>
      </c>
      <c r="V6" s="215"/>
      <c r="W6" s="215"/>
      <c r="X6" s="215"/>
      <c r="Y6" s="95"/>
      <c r="Z6" s="92" t="s">
        <v>14</v>
      </c>
      <c r="AA6" s="92"/>
      <c r="AB6" s="92"/>
      <c r="AC6" s="92"/>
      <c r="AD6" s="92"/>
      <c r="AE6" s="92"/>
      <c r="AF6" s="216"/>
      <c r="AG6" s="216"/>
      <c r="AH6" s="216"/>
      <c r="AI6" s="216"/>
      <c r="AJ6" s="216"/>
      <c r="AK6" s="216"/>
      <c r="AL6" s="216"/>
      <c r="AM6" s="216"/>
      <c r="AN6" s="216"/>
      <c r="AO6" s="216"/>
      <c r="AP6" s="217"/>
    </row>
    <row r="7" spans="1:42" ht="42" customHeight="1">
      <c r="A7" s="231"/>
      <c r="B7" s="232"/>
      <c r="C7" s="233"/>
      <c r="D7" s="237"/>
      <c r="E7" s="238"/>
      <c r="F7" s="238"/>
      <c r="G7" s="238"/>
      <c r="H7" s="238"/>
      <c r="I7" s="238"/>
      <c r="J7" s="238"/>
      <c r="K7" s="238"/>
      <c r="L7" s="238"/>
      <c r="M7" s="239"/>
      <c r="N7" s="218"/>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20"/>
    </row>
    <row r="8" spans="1:42">
      <c r="A8" s="71"/>
      <c r="B8" s="71"/>
      <c r="C8" s="71"/>
      <c r="D8" s="71"/>
      <c r="E8" s="71"/>
      <c r="F8" s="71"/>
      <c r="G8" s="71"/>
      <c r="H8" s="71"/>
      <c r="I8" s="71"/>
      <c r="J8" s="71"/>
      <c r="K8" s="84"/>
      <c r="L8" s="86"/>
      <c r="M8" s="81"/>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row>
    <row r="9" spans="1:42" ht="29.25" customHeight="1">
      <c r="A9" s="221" t="s">
        <v>24</v>
      </c>
      <c r="B9" s="222"/>
      <c r="C9" s="222"/>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4"/>
    </row>
    <row r="10" spans="1:42" ht="29.25" customHeight="1">
      <c r="A10" s="252"/>
      <c r="B10" s="253"/>
      <c r="C10" s="254"/>
      <c r="D10" s="255" t="s">
        <v>95</v>
      </c>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6"/>
    </row>
    <row r="11" spans="1:42" ht="29.25" customHeight="1">
      <c r="A11" s="252"/>
      <c r="B11" s="253"/>
      <c r="C11" s="254"/>
      <c r="D11" s="255" t="s">
        <v>96</v>
      </c>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6"/>
    </row>
    <row r="12" spans="1:42" ht="29.25" customHeight="1">
      <c r="A12" s="252"/>
      <c r="B12" s="253"/>
      <c r="C12" s="254"/>
      <c r="D12" s="257" t="s">
        <v>98</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8"/>
    </row>
    <row r="13" spans="1:42" ht="29.25" customHeight="1">
      <c r="A13" s="252"/>
      <c r="B13" s="253"/>
      <c r="C13" s="254"/>
      <c r="D13" s="257" t="s">
        <v>97</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8"/>
    </row>
    <row r="14" spans="1:42" ht="29.25" customHeight="1">
      <c r="A14" s="252"/>
      <c r="B14" s="253"/>
      <c r="C14" s="254"/>
      <c r="D14" s="257" t="s">
        <v>25</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8"/>
    </row>
    <row r="15" spans="1:42" ht="29.25" customHeight="1">
      <c r="A15" s="252"/>
      <c r="B15" s="253"/>
      <c r="C15" s="254"/>
      <c r="D15" s="255" t="s">
        <v>106</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8"/>
    </row>
    <row r="16" spans="1:42" ht="29.25" customHeight="1" thickBot="1">
      <c r="A16" s="252"/>
      <c r="B16" s="253"/>
      <c r="C16" s="254"/>
      <c r="D16" s="259" t="s">
        <v>99</v>
      </c>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1"/>
    </row>
    <row r="17" spans="1:50" ht="18" customHeight="1">
      <c r="A17" s="126" t="s">
        <v>100</v>
      </c>
      <c r="B17" s="122"/>
      <c r="C17" s="122"/>
      <c r="D17" s="123"/>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row>
    <row r="18" spans="1:50" ht="18" customHeight="1" thickBot="1">
      <c r="A18" s="71" t="s">
        <v>101</v>
      </c>
      <c r="B18" s="71"/>
      <c r="C18" s="71"/>
      <c r="D18" s="71"/>
      <c r="E18" s="71"/>
      <c r="F18" s="71"/>
      <c r="G18" s="71"/>
      <c r="H18" s="71"/>
      <c r="I18" s="71"/>
      <c r="J18" s="71"/>
      <c r="K18" s="84"/>
      <c r="L18" s="86"/>
      <c r="M18" s="81"/>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row>
    <row r="19" spans="1:50" ht="41.25" customHeight="1">
      <c r="A19" s="262" t="s">
        <v>104</v>
      </c>
      <c r="B19" s="263"/>
      <c r="C19" s="263"/>
      <c r="D19" s="263"/>
      <c r="E19" s="263"/>
      <c r="F19" s="263"/>
      <c r="G19" s="263"/>
      <c r="H19" s="263"/>
      <c r="I19" s="263"/>
      <c r="J19" s="263"/>
      <c r="K19" s="264" t="s">
        <v>4</v>
      </c>
      <c r="L19" s="264"/>
      <c r="M19" s="264"/>
      <c r="N19" s="264"/>
      <c r="O19" s="264"/>
      <c r="P19" s="264"/>
      <c r="Q19" s="264"/>
      <c r="R19" s="264" t="s">
        <v>37</v>
      </c>
      <c r="S19" s="264"/>
      <c r="T19" s="264"/>
      <c r="U19" s="264"/>
      <c r="V19" s="264"/>
      <c r="W19" s="264"/>
      <c r="X19" s="264"/>
      <c r="Y19" s="265" t="s">
        <v>54</v>
      </c>
      <c r="Z19" s="265"/>
      <c r="AA19" s="265"/>
      <c r="AB19" s="265"/>
      <c r="AC19" s="265"/>
      <c r="AD19" s="265"/>
      <c r="AE19" s="265"/>
      <c r="AF19" s="264" t="s">
        <v>56</v>
      </c>
      <c r="AG19" s="264"/>
      <c r="AH19" s="264"/>
      <c r="AI19" s="264"/>
      <c r="AJ19" s="264"/>
      <c r="AK19" s="264"/>
      <c r="AL19" s="266"/>
      <c r="AM19" s="93"/>
      <c r="AN19" s="93"/>
      <c r="AO19" s="93"/>
      <c r="AP19" s="93"/>
      <c r="AQ19" s="101"/>
    </row>
    <row r="20" spans="1:50" ht="22.5" customHeight="1">
      <c r="A20" s="273">
        <f>IF(AH5="",0,AH5)</f>
        <v>0</v>
      </c>
      <c r="B20" s="274"/>
      <c r="C20" s="274"/>
      <c r="D20" s="274"/>
      <c r="E20" s="274"/>
      <c r="F20" s="274"/>
      <c r="G20" s="274"/>
      <c r="H20" s="274"/>
      <c r="I20" s="275"/>
      <c r="J20" s="83" t="s">
        <v>53</v>
      </c>
      <c r="K20" s="276">
        <v>9000</v>
      </c>
      <c r="L20" s="276"/>
      <c r="M20" s="276"/>
      <c r="N20" s="276"/>
      <c r="O20" s="277"/>
      <c r="P20" s="271" t="s">
        <v>73</v>
      </c>
      <c r="Q20" s="278"/>
      <c r="R20" s="269">
        <f>IF(AH5="",0,A20*K20)</f>
        <v>0</v>
      </c>
      <c r="S20" s="269"/>
      <c r="T20" s="269"/>
      <c r="U20" s="269"/>
      <c r="V20" s="270"/>
      <c r="W20" s="271" t="s">
        <v>73</v>
      </c>
      <c r="X20" s="278"/>
      <c r="Y20" s="267"/>
      <c r="Z20" s="268"/>
      <c r="AA20" s="268"/>
      <c r="AB20" s="268"/>
      <c r="AC20" s="268"/>
      <c r="AD20" s="268"/>
      <c r="AE20" s="96" t="s">
        <v>55</v>
      </c>
      <c r="AF20" s="269">
        <f>R20/12*Y20</f>
        <v>0</v>
      </c>
      <c r="AG20" s="269"/>
      <c r="AH20" s="269"/>
      <c r="AI20" s="269"/>
      <c r="AJ20" s="270"/>
      <c r="AK20" s="271" t="s">
        <v>73</v>
      </c>
      <c r="AL20" s="272"/>
      <c r="AM20" s="93"/>
      <c r="AN20" s="93"/>
      <c r="AO20" s="93"/>
      <c r="AP20" s="93"/>
    </row>
    <row r="21" spans="1:50" ht="18" customHeight="1" thickBot="1">
      <c r="A21" s="72" t="s">
        <v>102</v>
      </c>
      <c r="B21" s="72"/>
      <c r="C21" s="72"/>
      <c r="D21" s="72"/>
      <c r="E21" s="72"/>
      <c r="F21" s="72"/>
      <c r="G21" s="82"/>
      <c r="H21" s="72"/>
      <c r="I21" s="72"/>
      <c r="J21" s="72"/>
      <c r="K21" s="85"/>
      <c r="L21" s="87"/>
      <c r="M21" s="91"/>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row>
    <row r="22" spans="1:50" ht="41.25" customHeight="1">
      <c r="A22" s="262" t="s">
        <v>105</v>
      </c>
      <c r="B22" s="263"/>
      <c r="C22" s="263"/>
      <c r="D22" s="263"/>
      <c r="E22" s="263"/>
      <c r="F22" s="263"/>
      <c r="G22" s="263"/>
      <c r="H22" s="263"/>
      <c r="I22" s="263"/>
      <c r="J22" s="263"/>
      <c r="K22" s="264" t="s">
        <v>4</v>
      </c>
      <c r="L22" s="264"/>
      <c r="M22" s="264"/>
      <c r="N22" s="264"/>
      <c r="O22" s="264"/>
      <c r="P22" s="264"/>
      <c r="Q22" s="264"/>
      <c r="R22" s="264" t="s">
        <v>37</v>
      </c>
      <c r="S22" s="264"/>
      <c r="T22" s="264"/>
      <c r="U22" s="264"/>
      <c r="V22" s="264"/>
      <c r="W22" s="264"/>
      <c r="X22" s="264"/>
      <c r="Y22" s="265" t="s">
        <v>54</v>
      </c>
      <c r="Z22" s="265"/>
      <c r="AA22" s="265"/>
      <c r="AB22" s="265"/>
      <c r="AC22" s="265"/>
      <c r="AD22" s="265"/>
      <c r="AE22" s="265"/>
      <c r="AF22" s="264" t="s">
        <v>57</v>
      </c>
      <c r="AG22" s="264"/>
      <c r="AH22" s="264"/>
      <c r="AI22" s="264"/>
      <c r="AJ22" s="264"/>
      <c r="AK22" s="264"/>
      <c r="AL22" s="266"/>
      <c r="AM22" s="93"/>
      <c r="AN22" s="93"/>
      <c r="AO22" s="93"/>
      <c r="AP22" s="93"/>
      <c r="AQ22" s="101"/>
    </row>
    <row r="23" spans="1:50" ht="22.5" customHeight="1" thickBot="1">
      <c r="A23" s="273">
        <f>IF(AM5="",0,AM5)</f>
        <v>0</v>
      </c>
      <c r="B23" s="274"/>
      <c r="C23" s="274"/>
      <c r="D23" s="274"/>
      <c r="E23" s="274"/>
      <c r="F23" s="274"/>
      <c r="G23" s="274"/>
      <c r="H23" s="274"/>
      <c r="I23" s="275"/>
      <c r="J23" s="83" t="s">
        <v>53</v>
      </c>
      <c r="K23" s="276">
        <v>3000</v>
      </c>
      <c r="L23" s="276"/>
      <c r="M23" s="276"/>
      <c r="N23" s="276"/>
      <c r="O23" s="277"/>
      <c r="P23" s="271" t="s">
        <v>73</v>
      </c>
      <c r="Q23" s="278"/>
      <c r="R23" s="269">
        <f>A23*K23</f>
        <v>0</v>
      </c>
      <c r="S23" s="269"/>
      <c r="T23" s="269"/>
      <c r="U23" s="269"/>
      <c r="V23" s="270"/>
      <c r="W23" s="271" t="s">
        <v>73</v>
      </c>
      <c r="X23" s="278"/>
      <c r="Y23" s="267"/>
      <c r="Z23" s="268"/>
      <c r="AA23" s="268"/>
      <c r="AB23" s="268"/>
      <c r="AC23" s="268"/>
      <c r="AD23" s="268"/>
      <c r="AE23" s="96" t="s">
        <v>55</v>
      </c>
      <c r="AF23" s="276">
        <f>R23/12*Y23</f>
        <v>0</v>
      </c>
      <c r="AG23" s="276"/>
      <c r="AH23" s="276"/>
      <c r="AI23" s="276"/>
      <c r="AJ23" s="277"/>
      <c r="AK23" s="271" t="s">
        <v>73</v>
      </c>
      <c r="AL23" s="272"/>
      <c r="AM23" s="93"/>
      <c r="AN23" s="93"/>
      <c r="AO23" s="93"/>
      <c r="AP23" s="93"/>
    </row>
    <row r="24" spans="1:50" ht="18" customHeight="1" thickBot="1">
      <c r="A24" s="116"/>
      <c r="B24" s="117"/>
      <c r="C24" s="117"/>
      <c r="D24" s="117"/>
      <c r="E24" s="117"/>
      <c r="F24" s="117"/>
      <c r="G24" s="117"/>
      <c r="H24" s="117"/>
      <c r="I24" s="117"/>
      <c r="J24" s="71"/>
      <c r="K24" s="125" t="s">
        <v>103</v>
      </c>
      <c r="L24" s="118"/>
      <c r="M24" s="118"/>
      <c r="N24" s="118"/>
      <c r="O24" s="118"/>
      <c r="P24" s="78"/>
      <c r="Q24" s="78"/>
      <c r="R24" s="118"/>
      <c r="S24" s="118"/>
      <c r="T24" s="118"/>
      <c r="U24" s="118"/>
      <c r="V24" s="118"/>
      <c r="W24" s="78"/>
      <c r="X24" s="78"/>
      <c r="Y24" s="93"/>
      <c r="Z24" s="93"/>
      <c r="AA24" s="93"/>
      <c r="AB24" s="93"/>
      <c r="AC24" s="93"/>
      <c r="AD24" s="93"/>
      <c r="AE24" s="93"/>
      <c r="AF24" s="118"/>
      <c r="AG24" s="118"/>
      <c r="AH24" s="118"/>
      <c r="AI24" s="118"/>
      <c r="AJ24" s="118"/>
      <c r="AK24" s="78"/>
      <c r="AL24" s="78"/>
      <c r="AM24" s="93"/>
      <c r="AN24" s="93"/>
      <c r="AO24" s="93"/>
      <c r="AP24" s="93"/>
    </row>
    <row r="25" spans="1:50" ht="41.25" customHeight="1">
      <c r="K25" s="288" t="s">
        <v>4</v>
      </c>
      <c r="L25" s="286"/>
      <c r="M25" s="286"/>
      <c r="N25" s="286"/>
      <c r="O25" s="286"/>
      <c r="P25" s="286"/>
      <c r="Q25" s="286"/>
      <c r="R25" s="286"/>
      <c r="S25" s="286"/>
      <c r="T25" s="289"/>
      <c r="U25" s="290" t="s">
        <v>54</v>
      </c>
      <c r="V25" s="291"/>
      <c r="W25" s="291"/>
      <c r="X25" s="291"/>
      <c r="Y25" s="291"/>
      <c r="Z25" s="291"/>
      <c r="AA25" s="291"/>
      <c r="AB25" s="292"/>
      <c r="AC25" s="285" t="s">
        <v>45</v>
      </c>
      <c r="AD25" s="286"/>
      <c r="AE25" s="286"/>
      <c r="AF25" s="286"/>
      <c r="AG25" s="286"/>
      <c r="AH25" s="286"/>
      <c r="AI25" s="286"/>
      <c r="AJ25" s="286"/>
      <c r="AK25" s="286"/>
      <c r="AL25" s="287"/>
      <c r="AM25" s="93"/>
      <c r="AN25" s="93"/>
      <c r="AO25" s="93"/>
      <c r="AP25" s="93"/>
      <c r="AQ25" s="93"/>
      <c r="AR25" s="93"/>
      <c r="AS25" s="93"/>
      <c r="AT25" s="93"/>
      <c r="AU25" s="93"/>
      <c r="AV25" s="93"/>
      <c r="AW25" s="93"/>
      <c r="AX25" s="93"/>
    </row>
    <row r="26" spans="1:50" ht="22.5" customHeight="1" thickBot="1">
      <c r="K26" s="293">
        <v>48000</v>
      </c>
      <c r="L26" s="294"/>
      <c r="M26" s="294"/>
      <c r="N26" s="294"/>
      <c r="O26" s="294"/>
      <c r="P26" s="294"/>
      <c r="Q26" s="294"/>
      <c r="R26" s="294"/>
      <c r="S26" s="271" t="s">
        <v>73</v>
      </c>
      <c r="T26" s="278"/>
      <c r="U26" s="267"/>
      <c r="V26" s="268"/>
      <c r="W26" s="268"/>
      <c r="X26" s="268"/>
      <c r="Y26" s="268"/>
      <c r="Z26" s="268"/>
      <c r="AA26" s="268"/>
      <c r="AB26" s="96" t="s">
        <v>55</v>
      </c>
      <c r="AC26" s="281">
        <f>K26/12*U26</f>
        <v>0</v>
      </c>
      <c r="AD26" s="282"/>
      <c r="AE26" s="282"/>
      <c r="AF26" s="282"/>
      <c r="AG26" s="282"/>
      <c r="AH26" s="282"/>
      <c r="AI26" s="282"/>
      <c r="AJ26" s="282"/>
      <c r="AK26" s="283" t="s">
        <v>73</v>
      </c>
      <c r="AL26" s="284"/>
    </row>
    <row r="27" spans="1:50" ht="14.25" thickBot="1">
      <c r="A27" s="72"/>
      <c r="B27" s="72"/>
      <c r="C27" s="72"/>
      <c r="D27" s="72"/>
      <c r="E27" s="72"/>
      <c r="F27" s="72"/>
      <c r="G27" s="72"/>
      <c r="H27" s="72"/>
      <c r="I27" s="72"/>
      <c r="J27" s="72"/>
      <c r="K27" s="85"/>
      <c r="L27" s="87"/>
      <c r="M27" s="91"/>
      <c r="N27" s="93"/>
      <c r="O27" s="93"/>
      <c r="P27" s="93"/>
      <c r="Q27" s="93"/>
      <c r="R27" s="93"/>
      <c r="S27" s="93"/>
      <c r="T27" s="93"/>
      <c r="U27" s="93"/>
      <c r="V27" s="93"/>
      <c r="W27" s="93"/>
      <c r="X27" s="93"/>
      <c r="Y27" s="93"/>
      <c r="Z27" s="93"/>
      <c r="AA27" s="93"/>
      <c r="AB27" s="93"/>
      <c r="AC27" s="93"/>
      <c r="AD27" s="93"/>
    </row>
    <row r="28" spans="1:50" ht="29.25" customHeight="1">
      <c r="AJ28" s="279" t="s">
        <v>45</v>
      </c>
      <c r="AK28" s="264"/>
      <c r="AL28" s="264"/>
      <c r="AM28" s="264"/>
      <c r="AN28" s="264"/>
      <c r="AO28" s="264"/>
      <c r="AP28" s="266"/>
    </row>
    <row r="29" spans="1:50" ht="29.25" customHeight="1" thickBot="1">
      <c r="AJ29" s="280">
        <f>AF20+AF23+AC26</f>
        <v>0</v>
      </c>
      <c r="AK29" s="276"/>
      <c r="AL29" s="276"/>
      <c r="AM29" s="276"/>
      <c r="AN29" s="277"/>
      <c r="AO29" s="271" t="s">
        <v>73</v>
      </c>
      <c r="AP29" s="272"/>
    </row>
  </sheetData>
  <mergeCells count="67">
    <mergeCell ref="K25:T25"/>
    <mergeCell ref="U25:AB25"/>
    <mergeCell ref="K26:R26"/>
    <mergeCell ref="S26:T26"/>
    <mergeCell ref="U26:AA26"/>
    <mergeCell ref="Y23:AD23"/>
    <mergeCell ref="AF23:AJ23"/>
    <mergeCell ref="AK23:AL23"/>
    <mergeCell ref="AJ28:AP28"/>
    <mergeCell ref="AJ29:AN29"/>
    <mergeCell ref="AO29:AP29"/>
    <mergeCell ref="AC26:AJ26"/>
    <mergeCell ref="AK26:AL26"/>
    <mergeCell ref="AC25:AL25"/>
    <mergeCell ref="A23:I23"/>
    <mergeCell ref="K23:O23"/>
    <mergeCell ref="P23:Q23"/>
    <mergeCell ref="R23:V23"/>
    <mergeCell ref="W23:X23"/>
    <mergeCell ref="Y20:AD20"/>
    <mergeCell ref="AF20:AJ20"/>
    <mergeCell ref="AK20:AL20"/>
    <mergeCell ref="A22:J22"/>
    <mergeCell ref="K22:Q22"/>
    <mergeCell ref="R22:X22"/>
    <mergeCell ref="Y22:AE22"/>
    <mergeCell ref="AF22:AL22"/>
    <mergeCell ref="A20:I20"/>
    <mergeCell ref="K20:O20"/>
    <mergeCell ref="P20:Q20"/>
    <mergeCell ref="R20:V20"/>
    <mergeCell ref="W20:X20"/>
    <mergeCell ref="A19:J19"/>
    <mergeCell ref="K19:Q19"/>
    <mergeCell ref="R19:X19"/>
    <mergeCell ref="Y19:AE19"/>
    <mergeCell ref="AF19:AL19"/>
    <mergeCell ref="A14:C14"/>
    <mergeCell ref="D14:AP14"/>
    <mergeCell ref="A15:C15"/>
    <mergeCell ref="D15:AP15"/>
    <mergeCell ref="A16:C16"/>
    <mergeCell ref="D16:AP16"/>
    <mergeCell ref="A10:C10"/>
    <mergeCell ref="D10:AP10"/>
    <mergeCell ref="A12:C12"/>
    <mergeCell ref="D12:AP12"/>
    <mergeCell ref="A13:C13"/>
    <mergeCell ref="D13:AP13"/>
    <mergeCell ref="A11:C11"/>
    <mergeCell ref="D11:AP11"/>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dataValidations count="6">
    <dataValidation imeMode="halfAlpha" allowBlank="1" showInputMessage="1" showErrorMessage="1" sqref="AO5 AJ5"/>
    <dataValidation imeMode="disabled" allowBlank="1" showInputMessage="1" showErrorMessage="1" sqref="AM5:AN5 AH5:AI5 V6:Y6 S6:T6"/>
    <dataValidation type="list" allowBlank="1" showInputMessage="1" showErrorMessage="1" sqref="Y20:AD20 Y23:AD23 U26">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imeMode="disabled" allowBlank="1" showInputMessage="1" showErrorMessage="1" sqref="A10:A16">
      <formula1>"○"</formula1>
    </dataValidation>
  </dataValidations>
  <pageMargins left="0.59055118110236227" right="0.59055118110236227" top="0.74803149606299213" bottom="0.74803149606299213" header="0.31496062992125984" footer="0.31496062992125984"/>
  <pageSetup paperSize="9" scale="98" orientation="portrait" blackAndWhite="1" r:id="rId1"/>
  <headerFooter>
    <oddHeader>&amp;L&amp;"ＭＳ 明朝,標準"様式第３号（第４条関係）</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様式第２号!$S$15:$S$33</xm:f>
          </x14:formula1>
          <xm:sqref>N5:AE5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様式第１号</vt:lpstr>
      <vt:lpstr>様式第２号</vt:lpstr>
      <vt:lpstr>様式第３号</vt:lpstr>
      <vt:lpstr>様式第２号!Print_Area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2023-12-22T06:57:18Z</cp:lastPrinted>
  <dcterms:created xsi:type="dcterms:W3CDTF">2018-06-19T01:27:02Z</dcterms:created>
  <dcterms:modified xsi:type="dcterms:W3CDTF">2024-01-09T06:19:01Z</dcterms:modified>
</cp:coreProperties>
</file>