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様式第1号" sheetId="1" r:id="rId1"/>
  </sheets>
  <definedNames>
    <definedName name="_xlnm.Print_Area" localSheetId="0">'様式第1号'!$A$1:$CB$46</definedName>
  </definedNames>
  <calcPr fullCalcOnLoad="1"/>
</workbook>
</file>

<file path=xl/sharedStrings.xml><?xml version="1.0" encoding="utf-8"?>
<sst xmlns="http://schemas.openxmlformats.org/spreadsheetml/2006/main" count="110" uniqueCount="66">
  <si>
    <t>面積</t>
  </si>
  <si>
    <t>大字</t>
  </si>
  <si>
    <t>小字</t>
  </si>
  <si>
    <t>地番</t>
  </si>
  <si>
    <t>品目</t>
  </si>
  <si>
    <t>事業内容</t>
  </si>
  <si>
    <t>名称</t>
  </si>
  <si>
    <t>数量</t>
  </si>
  <si>
    <t>単価</t>
  </si>
  <si>
    <t>負担区分</t>
  </si>
  <si>
    <t>計</t>
  </si>
  <si>
    <t>１　事業実施主体</t>
  </si>
  <si>
    <t>氏　名</t>
  </si>
  <si>
    <t>住　所</t>
  </si>
  <si>
    <t>２　事業の目的</t>
  </si>
  <si>
    <t>４　事業計画（実績）</t>
  </si>
  <si>
    <t>４－１　基本助成</t>
  </si>
  <si>
    <t>※２：加算番号の内容は次のとおり</t>
  </si>
  <si>
    <t>　（１）　転作加算</t>
  </si>
  <si>
    <t>事業費（税抜）
（円）</t>
  </si>
  <si>
    <t>事業費（税込）
（円）</t>
  </si>
  <si>
    <t>自己負担
（円）</t>
  </si>
  <si>
    <t>実施面積合計
(a)</t>
  </si>
  <si>
    <t>４－２　転作加算※３</t>
  </si>
  <si>
    <t>※３：実施面積合計に１ａ未満の端数がある場合はこれを切り捨てる。</t>
  </si>
  <si>
    <t>№</t>
  </si>
  <si>
    <t>（ａ）</t>
  </si>
  <si>
    <t>市補助額
（円）</t>
  </si>
  <si>
    <t>市補助額
（円）</t>
  </si>
  <si>
    <t>※１：農地基本台帳（農業委員会）または、水田台帳（農業振興課）に記載されている所在地</t>
  </si>
  <si>
    <t>４－３　不作付地等加算※３</t>
  </si>
  <si>
    <t>　（２）　不作付地等加算</t>
  </si>
  <si>
    <t>事業計画書への添付書類：栽培ほ場の位置図、見積書、不作付地等加算の場合は再生作業前の写真</t>
  </si>
  <si>
    <t>事業実績書への添付書類：納品書、納品された種苗の検収写真、播種後のほ場の写真、購入費の支払をしたことが確認できる書類、
　　　　　　　　　　　　不作付地等加算の場合は再生作業後の写真
　　　　　　　　　　　　</t>
  </si>
  <si>
    <t xml:space="preserve">
　　　　　　　　　　　　不作付地等加算の場合は再生作業後の写真
　　　　　　　　　　　　</t>
  </si>
  <si>
    <t>被害面積</t>
  </si>
  <si>
    <t>被害農地※１</t>
  </si>
  <si>
    <t>面積</t>
  </si>
  <si>
    <t>(a)</t>
  </si>
  <si>
    <t>交付額</t>
  </si>
  <si>
    <t>合計</t>
  </si>
  <si>
    <t>ねぎ</t>
  </si>
  <si>
    <t>山うど</t>
  </si>
  <si>
    <t>アスパラガス</t>
  </si>
  <si>
    <t>キャベツ</t>
  </si>
  <si>
    <t>対象品目</t>
  </si>
  <si>
    <t>改植面積</t>
  </si>
  <si>
    <t>　　　　年度
改植計画（実績）</t>
  </si>
  <si>
    <t>補助単価
(aあたり)</t>
  </si>
  <si>
    <t>事業実績書への添付書類：被害農地・無被害農地のほ場の写真</t>
  </si>
  <si>
    <t>事業計画書への添付書類：被害農地・無被害農地の位置図</t>
  </si>
  <si>
    <t>４年度
被害農地面積</t>
  </si>
  <si>
    <t>無被害農地※１</t>
  </si>
  <si>
    <t>※１：農地基本台帳（農業委員会）又は、水田台帳（農業振興課）に記載されている所在地</t>
  </si>
  <si>
    <t>※２：被害農地面積及び改植計画（実績）の合計に１ａ未満の端数がある場合はこれを切り捨てる。</t>
  </si>
  <si>
    <t>ねぎ</t>
  </si>
  <si>
    <t>山うど</t>
  </si>
  <si>
    <t>アスパラガス</t>
  </si>
  <si>
    <t>キャベツ</t>
  </si>
  <si>
    <t>作物別補助金額</t>
  </si>
  <si>
    <t>補助対象面積(切捨て)</t>
  </si>
  <si>
    <t>３　栽培変更計画</t>
  </si>
  <si>
    <t>当初</t>
  </si>
  <si>
    <t>変更後</t>
  </si>
  <si>
    <t>様式第３号（第６条関係）</t>
  </si>
  <si>
    <t>　能代市園芸産地維持対策事業変更計画書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</si>
</sst>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\a"/>
    <numFmt numFmtId="182" formatCode="0.0\a"/>
    <numFmt numFmtId="183" formatCode="0.00\a"/>
    <numFmt numFmtId="184" formatCode="&quot;¥&quot;#,##0_);[Red]\(&quot;¥&quot;#,##0\)"/>
    <numFmt numFmtId="185" formatCode="#,##0&quot;円&quot;"/>
    <numFmt numFmtId="186" formatCode="#,##\(0\)&quot;円&quot;"/>
    <numFmt numFmtId="187" formatCode="#,##\(0\)&quot;a&quot;"/>
    <numFmt numFmtId="188" formatCode="#,##0&quot;a&quot;"/>
    <numFmt numFmtId="189" formatCode="#,##0.0&quot;a&quot;"/>
    <numFmt numFmtId="190" formatCode="#,##0.00&quot;a&quot;"/>
    <numFmt numFmtId="191" formatCode="\(#,##0&quot;a&quot;\)"/>
    <numFmt numFmtId="192" formatCode="0.00_ "/>
  </numFmts>
  <fonts count="72">
    <font>
      <sz val="11"/>
      <color theme="1"/>
      <name val="Calibri"/>
      <family val="3"/>
    </font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u val="single"/>
      <sz val="11"/>
      <color indexed="36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u val="single"/>
      <sz val="11"/>
      <color indexed="39"/>
      <name val="ＭＳ Ｐゴシック"/>
      <family val="3"/>
    </font>
    <font>
      <b/>
      <sz val="18"/>
      <name val="ＭＳ Ｐゴシック"/>
      <family val="3"/>
    </font>
    <font>
      <sz val="10"/>
      <color theme="1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b/>
      <sz val="14"/>
      <color theme="1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4"/>
      <color theme="1"/>
      <name val="Calibri"/>
      <family val="3"/>
    </font>
    <font>
      <sz val="14"/>
      <name val="Calibri"/>
      <family val="3"/>
    </font>
    <font>
      <b/>
      <sz val="14"/>
      <name val="Calibri"/>
      <family val="3"/>
    </font>
    <font>
      <b/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 diagonalDown="1">
      <left style="thin"/>
      <right style="thin"/>
      <top>
        <color indexed="63"/>
      </top>
      <bottom style="medium"/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 style="thin"/>
      <right style="thin"/>
      <top style="medium"/>
      <bottom>
        <color indexed="63"/>
      </bottom>
      <diagonal style="thin"/>
    </border>
    <border diagonalDown="1">
      <left style="thin"/>
      <right>
        <color indexed="63"/>
      </right>
      <top style="medium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8" fontId="0" fillId="0" borderId="0" applyFill="0" applyBorder="0" applyAlignment="0" applyProtection="0"/>
    <xf numFmtId="6" fontId="0" fillId="0" borderId="0" applyFill="0" applyBorder="0" applyAlignment="0" applyProtection="0"/>
    <xf numFmtId="40" fontId="0" fillId="0" borderId="0" applyFill="0" applyBorder="0" applyAlignment="0" applyProtection="0"/>
    <xf numFmtId="38" fontId="0" fillId="0" borderId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31" borderId="4" applyNumberFormat="0" applyAlignment="0" applyProtection="0"/>
    <xf numFmtId="0" fontId="4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09">
    <xf numFmtId="0" fontId="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81" fontId="64" fillId="0" borderId="0" xfId="0" applyNumberFormat="1" applyFont="1" applyAlignment="1">
      <alignment vertical="center"/>
    </xf>
    <xf numFmtId="0" fontId="64" fillId="0" borderId="10" xfId="0" applyFont="1" applyBorder="1" applyAlignment="1">
      <alignment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183" fontId="64" fillId="10" borderId="0" xfId="0" applyNumberFormat="1" applyFont="1" applyFill="1" applyBorder="1" applyAlignment="1">
      <alignment horizontal="center" vertical="center"/>
    </xf>
    <xf numFmtId="183" fontId="64" fillId="10" borderId="12" xfId="0" applyNumberFormat="1" applyFont="1" applyFill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83" fontId="5" fillId="0" borderId="17" xfId="0" applyNumberFormat="1" applyFont="1" applyFill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183" fontId="64" fillId="0" borderId="17" xfId="0" applyNumberFormat="1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83" fontId="5" fillId="0" borderId="18" xfId="0" applyNumberFormat="1" applyFont="1" applyFill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183" fontId="64" fillId="0" borderId="18" xfId="0" applyNumberFormat="1" applyFont="1" applyBorder="1" applyAlignment="1">
      <alignment horizontal="center" vertical="center"/>
    </xf>
    <xf numFmtId="183" fontId="5" fillId="10" borderId="15" xfId="0" applyNumberFormat="1" applyFont="1" applyFill="1" applyBorder="1" applyAlignment="1">
      <alignment horizontal="center" vertical="center"/>
    </xf>
    <xf numFmtId="183" fontId="5" fillId="10" borderId="12" xfId="0" applyNumberFormat="1" applyFont="1" applyFill="1" applyBorder="1" applyAlignment="1">
      <alignment horizontal="center" vertical="center"/>
    </xf>
    <xf numFmtId="183" fontId="5" fillId="10" borderId="19" xfId="0" applyNumberFormat="1" applyFont="1" applyFill="1" applyBorder="1" applyAlignment="1">
      <alignment horizontal="center" vertical="center"/>
    </xf>
    <xf numFmtId="183" fontId="64" fillId="10" borderId="15" xfId="0" applyNumberFormat="1" applyFont="1" applyFill="1" applyBorder="1" applyAlignment="1">
      <alignment horizontal="center" vertical="center"/>
    </xf>
    <xf numFmtId="183" fontId="64" fillId="10" borderId="12" xfId="0" applyNumberFormat="1" applyFont="1" applyFill="1" applyBorder="1" applyAlignment="1">
      <alignment horizontal="center" vertical="center"/>
    </xf>
    <xf numFmtId="183" fontId="64" fillId="10" borderId="19" xfId="0" applyNumberFormat="1" applyFont="1" applyFill="1" applyBorder="1" applyAlignment="1">
      <alignment horizontal="center" vertical="center"/>
    </xf>
    <xf numFmtId="185" fontId="69" fillId="10" borderId="20" xfId="19" applyNumberFormat="1" applyFont="1" applyFill="1" applyBorder="1" applyAlignment="1">
      <alignment horizontal="center" vertical="center"/>
    </xf>
    <xf numFmtId="185" fontId="69" fillId="10" borderId="21" xfId="19" applyNumberFormat="1" applyFont="1" applyFill="1" applyBorder="1" applyAlignment="1">
      <alignment horizontal="center" vertical="center"/>
    </xf>
    <xf numFmtId="185" fontId="69" fillId="10" borderId="22" xfId="19" applyNumberFormat="1" applyFont="1" applyFill="1" applyBorder="1" applyAlignment="1">
      <alignment horizontal="center" vertical="center"/>
    </xf>
    <xf numFmtId="0" fontId="69" fillId="10" borderId="23" xfId="0" applyFont="1" applyFill="1" applyBorder="1" applyAlignment="1">
      <alignment horizontal="center" vertical="center"/>
    </xf>
    <xf numFmtId="0" fontId="69" fillId="10" borderId="24" xfId="0" applyFont="1" applyFill="1" applyBorder="1" applyAlignment="1">
      <alignment horizontal="center" vertical="center"/>
    </xf>
    <xf numFmtId="0" fontId="70" fillId="10" borderId="25" xfId="0" applyFont="1" applyFill="1" applyBorder="1" applyAlignment="1">
      <alignment horizontal="center" vertical="center"/>
    </xf>
    <xf numFmtId="0" fontId="70" fillId="10" borderId="0" xfId="0" applyFont="1" applyFill="1" applyBorder="1" applyAlignment="1">
      <alignment horizontal="center" vertical="center"/>
    </xf>
    <xf numFmtId="0" fontId="70" fillId="10" borderId="15" xfId="0" applyFont="1" applyFill="1" applyBorder="1" applyAlignment="1">
      <alignment horizontal="center" vertical="center"/>
    </xf>
    <xf numFmtId="0" fontId="70" fillId="10" borderId="12" xfId="0" applyFont="1" applyFill="1" applyBorder="1" applyAlignment="1">
      <alignment horizontal="center" vertical="center"/>
    </xf>
    <xf numFmtId="0" fontId="5" fillId="10" borderId="26" xfId="0" applyFont="1" applyFill="1" applyBorder="1" applyAlignment="1">
      <alignment horizontal="center" vertical="center"/>
    </xf>
    <xf numFmtId="0" fontId="5" fillId="10" borderId="27" xfId="0" applyFont="1" applyFill="1" applyBorder="1" applyAlignment="1">
      <alignment horizontal="center" vertical="center"/>
    </xf>
    <xf numFmtId="0" fontId="5" fillId="10" borderId="28" xfId="0" applyFont="1" applyFill="1" applyBorder="1" applyAlignment="1">
      <alignment horizontal="center" vertical="center"/>
    </xf>
    <xf numFmtId="0" fontId="5" fillId="10" borderId="29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30" xfId="0" applyFont="1" applyFill="1" applyBorder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10" borderId="31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top"/>
    </xf>
    <xf numFmtId="0" fontId="5" fillId="10" borderId="13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 vertical="center"/>
    </xf>
    <xf numFmtId="0" fontId="5" fillId="10" borderId="32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32" xfId="0" applyFont="1" applyFill="1" applyBorder="1" applyAlignment="1">
      <alignment horizontal="center" vertical="center" wrapText="1"/>
    </xf>
    <xf numFmtId="0" fontId="5" fillId="10" borderId="33" xfId="0" applyFont="1" applyFill="1" applyBorder="1" applyAlignment="1">
      <alignment horizontal="center" vertical="center"/>
    </xf>
    <xf numFmtId="0" fontId="5" fillId="10" borderId="34" xfId="0" applyFont="1" applyFill="1" applyBorder="1" applyAlignment="1">
      <alignment horizontal="center" vertical="center"/>
    </xf>
    <xf numFmtId="0" fontId="5" fillId="10" borderId="35" xfId="0" applyFont="1" applyFill="1" applyBorder="1" applyAlignment="1">
      <alignment horizontal="center" vertical="center"/>
    </xf>
    <xf numFmtId="0" fontId="5" fillId="10" borderId="36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 shrinkToFit="1"/>
    </xf>
    <xf numFmtId="0" fontId="5" fillId="10" borderId="11" xfId="0" applyFont="1" applyFill="1" applyBorder="1" applyAlignment="1">
      <alignment horizontal="center" vertical="center" shrinkToFit="1"/>
    </xf>
    <xf numFmtId="0" fontId="5" fillId="10" borderId="35" xfId="0" applyFont="1" applyFill="1" applyBorder="1" applyAlignment="1">
      <alignment horizontal="center" vertical="center" shrinkToFit="1"/>
    </xf>
    <xf numFmtId="0" fontId="5" fillId="10" borderId="37" xfId="0" applyFont="1" applyFill="1" applyBorder="1" applyAlignment="1">
      <alignment horizontal="center" vertical="center" shrinkToFit="1"/>
    </xf>
    <xf numFmtId="0" fontId="5" fillId="10" borderId="38" xfId="0" applyFont="1" applyFill="1" applyBorder="1" applyAlignment="1">
      <alignment horizontal="center" vertical="center"/>
    </xf>
    <xf numFmtId="0" fontId="5" fillId="10" borderId="39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 vertical="center" wrapText="1" shrinkToFit="1"/>
    </xf>
    <xf numFmtId="0" fontId="5" fillId="10" borderId="0" xfId="0" applyFont="1" applyFill="1" applyBorder="1" applyAlignment="1">
      <alignment horizontal="center" vertical="center" wrapText="1" shrinkToFit="1"/>
    </xf>
    <xf numFmtId="0" fontId="5" fillId="10" borderId="30" xfId="0" applyFont="1" applyFill="1" applyBorder="1" applyAlignment="1">
      <alignment horizontal="center" vertical="center" wrapText="1" shrinkToFit="1"/>
    </xf>
    <xf numFmtId="0" fontId="5" fillId="10" borderId="15" xfId="0" applyFont="1" applyFill="1" applyBorder="1" applyAlignment="1">
      <alignment horizontal="center" vertical="center" wrapText="1" shrinkToFit="1"/>
    </xf>
    <xf numFmtId="0" fontId="5" fillId="10" borderId="12" xfId="0" applyFont="1" applyFill="1" applyBorder="1" applyAlignment="1">
      <alignment horizontal="center" vertical="center" wrapText="1" shrinkToFit="1"/>
    </xf>
    <xf numFmtId="0" fontId="5" fillId="10" borderId="16" xfId="0" applyFont="1" applyFill="1" applyBorder="1" applyAlignment="1">
      <alignment horizontal="center" vertical="center" wrapText="1" shrinkToFit="1"/>
    </xf>
    <xf numFmtId="0" fontId="64" fillId="10" borderId="10" xfId="0" applyFont="1" applyFill="1" applyBorder="1" applyAlignment="1">
      <alignment horizontal="center" vertical="center"/>
    </xf>
    <xf numFmtId="0" fontId="64" fillId="10" borderId="40" xfId="0" applyFont="1" applyFill="1" applyBorder="1" applyAlignment="1">
      <alignment horizontal="center" vertical="center"/>
    </xf>
    <xf numFmtId="0" fontId="64" fillId="10" borderId="17" xfId="0" applyFont="1" applyFill="1" applyBorder="1" applyAlignment="1">
      <alignment horizontal="center" vertical="center"/>
    </xf>
    <xf numFmtId="0" fontId="64" fillId="10" borderId="41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5" fillId="10" borderId="42" xfId="0" applyFont="1" applyFill="1" applyBorder="1" applyAlignment="1">
      <alignment horizontal="center" vertical="center"/>
    </xf>
    <xf numFmtId="0" fontId="64" fillId="0" borderId="43" xfId="0" applyFont="1" applyBorder="1" applyAlignment="1">
      <alignment horizontal="center" vertical="center"/>
    </xf>
    <xf numFmtId="185" fontId="5" fillId="10" borderId="36" xfId="0" applyNumberFormat="1" applyFont="1" applyFill="1" applyBorder="1" applyAlignment="1">
      <alignment horizontal="center" vertical="center" shrinkToFit="1"/>
    </xf>
    <xf numFmtId="185" fontId="5" fillId="10" borderId="18" xfId="0" applyNumberFormat="1" applyFont="1" applyFill="1" applyBorder="1" applyAlignment="1">
      <alignment horizontal="center" vertical="center" shrinkToFit="1"/>
    </xf>
    <xf numFmtId="185" fontId="5" fillId="10" borderId="44" xfId="0" applyNumberFormat="1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183" fontId="64" fillId="0" borderId="43" xfId="0" applyNumberFormat="1" applyFont="1" applyBorder="1" applyAlignment="1">
      <alignment horizontal="center" vertical="center"/>
    </xf>
    <xf numFmtId="183" fontId="5" fillId="0" borderId="43" xfId="0" applyNumberFormat="1" applyFont="1" applyFill="1" applyBorder="1" applyAlignment="1">
      <alignment horizontal="center" vertical="center"/>
    </xf>
    <xf numFmtId="191" fontId="5" fillId="10" borderId="28" xfId="0" applyNumberFormat="1" applyFont="1" applyFill="1" applyBorder="1" applyAlignment="1">
      <alignment horizontal="center" vertical="center" shrinkToFit="1"/>
    </xf>
    <xf numFmtId="191" fontId="5" fillId="10" borderId="43" xfId="0" applyNumberFormat="1" applyFont="1" applyFill="1" applyBorder="1" applyAlignment="1">
      <alignment horizontal="center" vertical="center" shrinkToFit="1"/>
    </xf>
    <xf numFmtId="191" fontId="5" fillId="10" borderId="45" xfId="0" applyNumberFormat="1" applyFont="1" applyFill="1" applyBorder="1" applyAlignment="1">
      <alignment horizontal="center" vertical="center" shrinkToFit="1"/>
    </xf>
    <xf numFmtId="185" fontId="5" fillId="10" borderId="46" xfId="0" applyNumberFormat="1" applyFont="1" applyFill="1" applyBorder="1" applyAlignment="1">
      <alignment horizontal="center" vertical="center" shrinkToFit="1"/>
    </xf>
    <xf numFmtId="185" fontId="5" fillId="10" borderId="47" xfId="0" applyNumberFormat="1" applyFont="1" applyFill="1" applyBorder="1" applyAlignment="1">
      <alignment horizontal="center" vertical="center" shrinkToFit="1"/>
    </xf>
    <xf numFmtId="183" fontId="64" fillId="10" borderId="48" xfId="0" applyNumberFormat="1" applyFont="1" applyFill="1" applyBorder="1" applyAlignment="1">
      <alignment horizontal="center" vertical="center"/>
    </xf>
    <xf numFmtId="183" fontId="64" fillId="10" borderId="49" xfId="0" applyNumberFormat="1" applyFont="1" applyFill="1" applyBorder="1" applyAlignment="1">
      <alignment horizontal="center" vertical="center"/>
    </xf>
    <xf numFmtId="183" fontId="64" fillId="10" borderId="50" xfId="0" applyNumberFormat="1" applyFont="1" applyFill="1" applyBorder="1" applyAlignment="1">
      <alignment horizontal="center" vertical="center"/>
    </xf>
    <xf numFmtId="183" fontId="64" fillId="10" borderId="51" xfId="0" applyNumberFormat="1" applyFont="1" applyFill="1" applyBorder="1" applyAlignment="1">
      <alignment horizontal="center" vertical="center"/>
    </xf>
    <xf numFmtId="183" fontId="64" fillId="10" borderId="52" xfId="0" applyNumberFormat="1" applyFont="1" applyFill="1" applyBorder="1" applyAlignment="1">
      <alignment horizontal="center" vertical="center"/>
    </xf>
    <xf numFmtId="183" fontId="64" fillId="10" borderId="53" xfId="0" applyNumberFormat="1" applyFont="1" applyFill="1" applyBorder="1" applyAlignment="1">
      <alignment horizontal="center" vertical="center"/>
    </xf>
    <xf numFmtId="185" fontId="69" fillId="10" borderId="13" xfId="19" applyNumberFormat="1" applyFont="1" applyFill="1" applyBorder="1" applyAlignment="1">
      <alignment horizontal="center" vertical="center"/>
    </xf>
    <xf numFmtId="185" fontId="69" fillId="10" borderId="11" xfId="19" applyNumberFormat="1" applyFont="1" applyFill="1" applyBorder="1" applyAlignment="1">
      <alignment horizontal="center" vertical="center"/>
    </xf>
    <xf numFmtId="185" fontId="69" fillId="10" borderId="33" xfId="19" applyNumberFormat="1" applyFont="1" applyFill="1" applyBorder="1" applyAlignment="1">
      <alignment horizontal="center" vertical="center"/>
    </xf>
    <xf numFmtId="185" fontId="69" fillId="10" borderId="25" xfId="19" applyNumberFormat="1" applyFont="1" applyFill="1" applyBorder="1" applyAlignment="1">
      <alignment horizontal="center" vertical="center"/>
    </xf>
    <xf numFmtId="185" fontId="69" fillId="10" borderId="0" xfId="19" applyNumberFormat="1" applyFont="1" applyFill="1" applyBorder="1" applyAlignment="1">
      <alignment horizontal="center" vertical="center"/>
    </xf>
    <xf numFmtId="185" fontId="69" fillId="10" borderId="42" xfId="19" applyNumberFormat="1" applyFont="1" applyFill="1" applyBorder="1" applyAlignment="1">
      <alignment horizontal="center" vertical="center"/>
    </xf>
    <xf numFmtId="0" fontId="64" fillId="10" borderId="43" xfId="0" applyFont="1" applyFill="1" applyBorder="1" applyAlignment="1">
      <alignment horizontal="center" vertical="center"/>
    </xf>
    <xf numFmtId="0" fontId="64" fillId="10" borderId="45" xfId="0" applyFont="1" applyFill="1" applyBorder="1" applyAlignment="1">
      <alignment horizontal="center" vertical="center"/>
    </xf>
    <xf numFmtId="0" fontId="5" fillId="10" borderId="26" xfId="0" applyFont="1" applyFill="1" applyBorder="1" applyAlignment="1">
      <alignment horizontal="center" vertical="center" wrapText="1" shrinkToFit="1"/>
    </xf>
    <xf numFmtId="0" fontId="5" fillId="10" borderId="27" xfId="0" applyFont="1" applyFill="1" applyBorder="1" applyAlignment="1">
      <alignment horizontal="center" vertical="center" wrapText="1" shrinkToFit="1"/>
    </xf>
    <xf numFmtId="0" fontId="5" fillId="10" borderId="28" xfId="0" applyFont="1" applyFill="1" applyBorder="1" applyAlignment="1">
      <alignment horizontal="center" vertical="center" wrapText="1" shrinkToFit="1"/>
    </xf>
    <xf numFmtId="0" fontId="5" fillId="10" borderId="29" xfId="0" applyFont="1" applyFill="1" applyBorder="1" applyAlignment="1">
      <alignment horizontal="center" vertical="center" wrapText="1" shrinkToFit="1"/>
    </xf>
    <xf numFmtId="0" fontId="5" fillId="10" borderId="38" xfId="0" applyFont="1" applyFill="1" applyBorder="1" applyAlignment="1">
      <alignment horizontal="center" vertical="center" wrapText="1" shrinkToFit="1"/>
    </xf>
    <xf numFmtId="0" fontId="5" fillId="10" borderId="31" xfId="0" applyFont="1" applyFill="1" applyBorder="1" applyAlignment="1">
      <alignment horizontal="center" vertical="center" wrapText="1" shrinkToFit="1"/>
    </xf>
    <xf numFmtId="191" fontId="5" fillId="10" borderId="16" xfId="0" applyNumberFormat="1" applyFont="1" applyFill="1" applyBorder="1" applyAlignment="1">
      <alignment horizontal="center" vertical="center" shrinkToFit="1"/>
    </xf>
    <xf numFmtId="191" fontId="5" fillId="10" borderId="54" xfId="0" applyNumberFormat="1" applyFont="1" applyFill="1" applyBorder="1" applyAlignment="1">
      <alignment horizontal="center" vertical="center" shrinkToFit="1"/>
    </xf>
    <xf numFmtId="191" fontId="5" fillId="10" borderId="55" xfId="0" applyNumberFormat="1" applyFont="1" applyFill="1" applyBorder="1" applyAlignment="1">
      <alignment horizontal="center" vertical="center" shrinkToFit="1"/>
    </xf>
    <xf numFmtId="185" fontId="5" fillId="10" borderId="56" xfId="0" applyNumberFormat="1" applyFont="1" applyFill="1" applyBorder="1" applyAlignment="1">
      <alignment horizontal="center" vertical="center" shrinkToFit="1"/>
    </xf>
    <xf numFmtId="185" fontId="5" fillId="10" borderId="10" xfId="0" applyNumberFormat="1" applyFont="1" applyFill="1" applyBorder="1" applyAlignment="1">
      <alignment horizontal="center" vertical="center" shrinkToFit="1"/>
    </xf>
    <xf numFmtId="185" fontId="69" fillId="10" borderId="57" xfId="19" applyNumberFormat="1" applyFont="1" applyFill="1" applyBorder="1" applyAlignment="1">
      <alignment vertical="center"/>
    </xf>
    <xf numFmtId="185" fontId="69" fillId="10" borderId="58" xfId="19" applyNumberFormat="1" applyFont="1" applyFill="1" applyBorder="1" applyAlignment="1">
      <alignment vertical="center"/>
    </xf>
    <xf numFmtId="0" fontId="5" fillId="10" borderId="59" xfId="0" applyFont="1" applyFill="1" applyBorder="1" applyAlignment="1">
      <alignment horizontal="center" vertical="center"/>
    </xf>
    <xf numFmtId="0" fontId="5" fillId="10" borderId="60" xfId="0" applyFont="1" applyFill="1" applyBorder="1" applyAlignment="1">
      <alignment horizontal="center" vertical="center"/>
    </xf>
    <xf numFmtId="0" fontId="5" fillId="10" borderId="61" xfId="0" applyFont="1" applyFill="1" applyBorder="1" applyAlignment="1">
      <alignment horizontal="center" vertical="center"/>
    </xf>
    <xf numFmtId="0" fontId="5" fillId="10" borderId="62" xfId="0" applyFont="1" applyFill="1" applyBorder="1" applyAlignment="1">
      <alignment horizontal="center" vertical="center"/>
    </xf>
    <xf numFmtId="0" fontId="5" fillId="10" borderId="63" xfId="0" applyFont="1" applyFill="1" applyBorder="1" applyAlignment="1">
      <alignment horizontal="center" vertical="center"/>
    </xf>
    <xf numFmtId="0" fontId="5" fillId="10" borderId="64" xfId="0" applyFont="1" applyFill="1" applyBorder="1" applyAlignment="1">
      <alignment horizontal="center" vertical="center"/>
    </xf>
    <xf numFmtId="0" fontId="64" fillId="10" borderId="59" xfId="0" applyFont="1" applyFill="1" applyBorder="1" applyAlignment="1">
      <alignment horizontal="center" vertical="center" wrapText="1"/>
    </xf>
    <xf numFmtId="0" fontId="64" fillId="10" borderId="60" xfId="0" applyFont="1" applyFill="1" applyBorder="1" applyAlignment="1">
      <alignment horizontal="center" vertical="center" wrapText="1"/>
    </xf>
    <xf numFmtId="0" fontId="64" fillId="10" borderId="61" xfId="0" applyFont="1" applyFill="1" applyBorder="1" applyAlignment="1">
      <alignment horizontal="center" vertical="center" wrapText="1"/>
    </xf>
    <xf numFmtId="0" fontId="64" fillId="10" borderId="62" xfId="0" applyFont="1" applyFill="1" applyBorder="1" applyAlignment="1">
      <alignment horizontal="center" vertical="center" wrapText="1"/>
    </xf>
    <xf numFmtId="0" fontId="64" fillId="10" borderId="63" xfId="0" applyFont="1" applyFill="1" applyBorder="1" applyAlignment="1">
      <alignment horizontal="center" vertical="center" wrapText="1"/>
    </xf>
    <xf numFmtId="0" fontId="64" fillId="10" borderId="64" xfId="0" applyFont="1" applyFill="1" applyBorder="1" applyAlignment="1">
      <alignment horizontal="center" vertical="center" wrapText="1"/>
    </xf>
    <xf numFmtId="0" fontId="64" fillId="10" borderId="50" xfId="0" applyFont="1" applyFill="1" applyBorder="1" applyAlignment="1">
      <alignment horizontal="center" vertical="center"/>
    </xf>
    <xf numFmtId="0" fontId="64" fillId="10" borderId="65" xfId="0" applyFont="1" applyFill="1" applyBorder="1" applyAlignment="1">
      <alignment horizontal="center" vertical="center"/>
    </xf>
    <xf numFmtId="0" fontId="64" fillId="10" borderId="66" xfId="0" applyFont="1" applyFill="1" applyBorder="1" applyAlignment="1">
      <alignment horizontal="center" vertical="center"/>
    </xf>
    <xf numFmtId="0" fontId="64" fillId="10" borderId="62" xfId="0" applyFont="1" applyFill="1" applyBorder="1" applyAlignment="1">
      <alignment horizontal="center" vertical="center"/>
    </xf>
    <xf numFmtId="0" fontId="64" fillId="10" borderId="63" xfId="0" applyFont="1" applyFill="1" applyBorder="1" applyAlignment="1">
      <alignment horizontal="center" vertical="center"/>
    </xf>
    <xf numFmtId="0" fontId="64" fillId="10" borderId="6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4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4" fillId="0" borderId="28" xfId="0" applyFont="1" applyBorder="1" applyAlignment="1">
      <alignment horizontal="center" vertical="center"/>
    </xf>
    <xf numFmtId="0" fontId="64" fillId="0" borderId="67" xfId="0" applyFont="1" applyFill="1" applyBorder="1" applyAlignment="1">
      <alignment horizontal="center" vertical="center"/>
    </xf>
    <xf numFmtId="0" fontId="64" fillId="0" borderId="46" xfId="0" applyFont="1" applyFill="1" applyBorder="1" applyAlignment="1">
      <alignment horizontal="center" vertical="center"/>
    </xf>
    <xf numFmtId="0" fontId="64" fillId="0" borderId="56" xfId="0" applyFont="1" applyFill="1" applyBorder="1" applyAlignment="1">
      <alignment horizontal="center" vertical="center"/>
    </xf>
    <xf numFmtId="0" fontId="71" fillId="0" borderId="67" xfId="0" applyFont="1" applyBorder="1" applyAlignment="1">
      <alignment horizontal="center" vertical="center" wrapText="1"/>
    </xf>
    <xf numFmtId="0" fontId="71" fillId="0" borderId="46" xfId="0" applyFont="1" applyBorder="1" applyAlignment="1">
      <alignment horizontal="center" vertical="center" wrapText="1"/>
    </xf>
    <xf numFmtId="0" fontId="71" fillId="0" borderId="56" xfId="0" applyFont="1" applyBorder="1" applyAlignment="1">
      <alignment horizontal="center" vertical="center" wrapText="1"/>
    </xf>
    <xf numFmtId="0" fontId="64" fillId="0" borderId="67" xfId="0" applyFont="1" applyBorder="1" applyAlignment="1">
      <alignment horizontal="center" vertical="center" wrapText="1"/>
    </xf>
    <xf numFmtId="0" fontId="64" fillId="0" borderId="46" xfId="0" applyFont="1" applyBorder="1" applyAlignment="1">
      <alignment horizontal="center" vertical="center" wrapText="1"/>
    </xf>
    <xf numFmtId="0" fontId="64" fillId="0" borderId="56" xfId="0" applyFont="1" applyBorder="1" applyAlignment="1">
      <alignment horizontal="center" vertical="center" wrapText="1"/>
    </xf>
    <xf numFmtId="0" fontId="64" fillId="0" borderId="68" xfId="0" applyFont="1" applyBorder="1" applyAlignment="1">
      <alignment horizontal="center" vertical="center" wrapText="1"/>
    </xf>
    <xf numFmtId="0" fontId="64" fillId="0" borderId="69" xfId="0" applyFont="1" applyBorder="1" applyAlignment="1">
      <alignment horizontal="center" vertical="center" wrapText="1"/>
    </xf>
    <xf numFmtId="0" fontId="64" fillId="0" borderId="70" xfId="0" applyFont="1" applyBorder="1" applyAlignment="1">
      <alignment horizontal="center" vertical="center" wrapText="1"/>
    </xf>
    <xf numFmtId="0" fontId="64" fillId="0" borderId="67" xfId="0" applyFont="1" applyFill="1" applyBorder="1" applyAlignment="1" quotePrefix="1">
      <alignment horizontal="center" vertical="center"/>
    </xf>
    <xf numFmtId="0" fontId="64" fillId="0" borderId="46" xfId="0" applyFont="1" applyFill="1" applyBorder="1" applyAlignment="1" quotePrefix="1">
      <alignment horizontal="center" vertical="center"/>
    </xf>
    <xf numFmtId="0" fontId="64" fillId="0" borderId="56" xfId="0" applyFont="1" applyFill="1" applyBorder="1" applyAlignment="1" quotePrefix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43" xfId="0" applyFont="1" applyBorder="1" applyAlignment="1">
      <alignment horizontal="center" vertical="center"/>
    </xf>
    <xf numFmtId="183" fontId="64" fillId="10" borderId="71" xfId="0" applyNumberFormat="1" applyFont="1" applyFill="1" applyBorder="1" applyAlignment="1">
      <alignment horizontal="center" vertical="center"/>
    </xf>
    <xf numFmtId="183" fontId="64" fillId="10" borderId="46" xfId="0" applyNumberFormat="1" applyFont="1" applyFill="1" applyBorder="1" applyAlignment="1">
      <alignment horizontal="center" vertical="center"/>
    </xf>
    <xf numFmtId="183" fontId="64" fillId="10" borderId="56" xfId="0" applyNumberFormat="1" applyFont="1" applyFill="1" applyBorder="1" applyAlignment="1">
      <alignment horizontal="center" vertical="center"/>
    </xf>
    <xf numFmtId="183" fontId="64" fillId="10" borderId="72" xfId="0" applyNumberFormat="1" applyFont="1" applyFill="1" applyBorder="1" applyAlignment="1">
      <alignment horizontal="center" vertical="center"/>
    </xf>
    <xf numFmtId="183" fontId="64" fillId="10" borderId="73" xfId="0" applyNumberFormat="1" applyFont="1" applyFill="1" applyBorder="1" applyAlignment="1">
      <alignment horizontal="center" vertical="center"/>
    </xf>
    <xf numFmtId="183" fontId="64" fillId="10" borderId="74" xfId="0" applyNumberFormat="1" applyFont="1" applyFill="1" applyBorder="1" applyAlignment="1">
      <alignment horizontal="center" vertical="center"/>
    </xf>
    <xf numFmtId="185" fontId="69" fillId="10" borderId="15" xfId="19" applyNumberFormat="1" applyFont="1" applyFill="1" applyBorder="1" applyAlignment="1">
      <alignment horizontal="center" vertical="center"/>
    </xf>
    <xf numFmtId="185" fontId="69" fillId="10" borderId="12" xfId="19" applyNumberFormat="1" applyFont="1" applyFill="1" applyBorder="1" applyAlignment="1">
      <alignment horizontal="center" vertical="center"/>
    </xf>
    <xf numFmtId="185" fontId="69" fillId="10" borderId="19" xfId="19" applyNumberFormat="1" applyFont="1" applyFill="1" applyBorder="1" applyAlignment="1">
      <alignment horizontal="center" vertical="center"/>
    </xf>
    <xf numFmtId="183" fontId="64" fillId="0" borderId="18" xfId="0" applyNumberFormat="1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183" fontId="64" fillId="0" borderId="75" xfId="0" applyNumberFormat="1" applyFont="1" applyFill="1" applyBorder="1" applyAlignment="1">
      <alignment horizontal="center" vertical="center"/>
    </xf>
    <xf numFmtId="183" fontId="64" fillId="0" borderId="43" xfId="0" applyNumberFormat="1" applyFont="1" applyFill="1" applyBorder="1" applyAlignment="1">
      <alignment horizontal="center" vertical="center"/>
    </xf>
    <xf numFmtId="0" fontId="64" fillId="0" borderId="43" xfId="0" applyFont="1" applyFill="1" applyBorder="1" applyAlignment="1">
      <alignment horizontal="center" vertical="center"/>
    </xf>
    <xf numFmtId="183" fontId="64" fillId="0" borderId="45" xfId="0" applyNumberFormat="1" applyFont="1" applyFill="1" applyBorder="1" applyAlignment="1">
      <alignment horizontal="center" vertical="center"/>
    </xf>
    <xf numFmtId="183" fontId="64" fillId="0" borderId="17" xfId="0" applyNumberFormat="1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183" fontId="64" fillId="0" borderId="41" xfId="0" applyNumberFormat="1" applyFont="1" applyFill="1" applyBorder="1" applyAlignment="1">
      <alignment horizontal="center" vertical="center"/>
    </xf>
    <xf numFmtId="181" fontId="64" fillId="0" borderId="17" xfId="0" applyNumberFormat="1" applyFont="1" applyFill="1" applyBorder="1" applyAlignment="1">
      <alignment horizontal="center" vertical="center"/>
    </xf>
    <xf numFmtId="181" fontId="64" fillId="0" borderId="41" xfId="0" applyNumberFormat="1" applyFont="1" applyFill="1" applyBorder="1" applyAlignment="1">
      <alignment horizontal="center" vertical="center"/>
    </xf>
    <xf numFmtId="181" fontId="64" fillId="0" borderId="18" xfId="0" applyNumberFormat="1" applyFont="1" applyFill="1" applyBorder="1" applyAlignment="1">
      <alignment horizontal="center" vertical="center"/>
    </xf>
    <xf numFmtId="181" fontId="64" fillId="0" borderId="75" xfId="0" applyNumberFormat="1" applyFont="1" applyFill="1" applyBorder="1" applyAlignment="1">
      <alignment horizontal="center" vertical="center"/>
    </xf>
    <xf numFmtId="190" fontId="5" fillId="10" borderId="28" xfId="0" applyNumberFormat="1" applyFont="1" applyFill="1" applyBorder="1" applyAlignment="1">
      <alignment horizontal="center" vertical="center" shrinkToFit="1"/>
    </xf>
    <xf numFmtId="190" fontId="5" fillId="10" borderId="43" xfId="0" applyNumberFormat="1" applyFont="1" applyFill="1" applyBorder="1" applyAlignment="1">
      <alignment horizontal="center" vertical="center" shrinkToFit="1"/>
    </xf>
    <xf numFmtId="190" fontId="5" fillId="10" borderId="26" xfId="0" applyNumberFormat="1" applyFont="1" applyFill="1" applyBorder="1" applyAlignment="1">
      <alignment horizontal="center" vertical="center" shrinkToFit="1"/>
    </xf>
    <xf numFmtId="190" fontId="5" fillId="10" borderId="54" xfId="0" applyNumberFormat="1" applyFont="1" applyFill="1" applyBorder="1" applyAlignment="1">
      <alignment horizontal="center" vertical="center" shrinkToFit="1"/>
    </xf>
    <xf numFmtId="190" fontId="5" fillId="10" borderId="38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91"/>
  <sheetViews>
    <sheetView showZeros="0" tabSelected="1" view="pageBreakPreview" zoomScaleSheetLayoutView="100" workbookViewId="0" topLeftCell="A16">
      <selection activeCell="BJ24" sqref="BJ24:BN24"/>
    </sheetView>
  </sheetViews>
  <sheetFormatPr defaultColWidth="9.140625" defaultRowHeight="15"/>
  <cols>
    <col min="1" max="1" width="1.8515625" style="0" customWidth="1"/>
    <col min="2" max="20" width="2.28125" style="0" customWidth="1"/>
    <col min="21" max="21" width="0.9921875" style="0" customWidth="1"/>
    <col min="22" max="26" width="2.28125" style="0" customWidth="1"/>
    <col min="27" max="27" width="2.8515625" style="0" customWidth="1"/>
    <col min="28" max="50" width="2.00390625" style="0" customWidth="1"/>
    <col min="51" max="52" width="2.28125" style="0" customWidth="1"/>
    <col min="53" max="53" width="3.7109375" style="0" customWidth="1"/>
    <col min="54" max="54" width="2.28125" style="0" customWidth="1"/>
    <col min="55" max="60" width="2.00390625" style="0" customWidth="1"/>
    <col min="61" max="61" width="2.57421875" style="0" customWidth="1"/>
    <col min="62" max="70" width="2.421875" style="0" customWidth="1"/>
    <col min="71" max="72" width="2.28125" style="0" customWidth="1"/>
    <col min="73" max="73" width="2.57421875" style="0" customWidth="1"/>
    <col min="74" max="74" width="0.85546875" style="0" customWidth="1"/>
    <col min="75" max="84" width="2.57421875" style="0" customWidth="1"/>
    <col min="85" max="85" width="20.00390625" style="0" customWidth="1"/>
    <col min="86" max="86" width="8.57421875" style="0" customWidth="1"/>
    <col min="87" max="89" width="2.57421875" style="0" customWidth="1"/>
    <col min="90" max="139" width="3.140625" style="0" customWidth="1"/>
  </cols>
  <sheetData>
    <row r="1" spans="1:17" ht="9" customHeight="1">
      <c r="A1" s="62" t="s">
        <v>64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9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2:74" ht="30.75" customHeight="1">
      <c r="B3" s="63" t="s">
        <v>65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2"/>
      <c r="BT3" s="2"/>
      <c r="BU3" s="1"/>
      <c r="BV3" s="1"/>
    </row>
    <row r="4" spans="1:74" ht="18.75">
      <c r="A4" s="8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3"/>
      <c r="BS4" s="2"/>
      <c r="BT4" s="2"/>
      <c r="BU4" s="1"/>
      <c r="BV4" s="1"/>
    </row>
    <row r="5" spans="2:70" s="3" customFormat="1" ht="13.5">
      <c r="B5" s="14" t="s">
        <v>11</v>
      </c>
      <c r="C5" s="14"/>
      <c r="D5" s="14"/>
      <c r="E5" s="14"/>
      <c r="F5" s="14"/>
      <c r="G5" s="14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</row>
    <row r="6" spans="2:70" s="3" customFormat="1" ht="27" customHeight="1">
      <c r="B6" s="65" t="s">
        <v>13</v>
      </c>
      <c r="C6" s="65"/>
      <c r="D6" s="65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</row>
    <row r="7" spans="2:70" s="3" customFormat="1" ht="27" customHeight="1">
      <c r="B7" s="65" t="s">
        <v>12</v>
      </c>
      <c r="C7" s="65"/>
      <c r="D7" s="65"/>
      <c r="E7" s="65"/>
      <c r="F7" s="65"/>
      <c r="G7" s="65"/>
      <c r="H7" s="65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</row>
    <row r="8" spans="2:70" s="3" customFormat="1" ht="13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</row>
    <row r="9" spans="2:70" s="3" customFormat="1" ht="13.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</row>
    <row r="10" spans="2:72" s="3" customFormat="1" ht="13.5">
      <c r="B10" s="16" t="s">
        <v>14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5"/>
      <c r="BT10" s="5"/>
    </row>
    <row r="11" spans="2:72" s="3" customFormat="1" ht="27" customHeight="1"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5"/>
      <c r="BT11" s="5"/>
    </row>
    <row r="12" spans="2:72" s="3" customFormat="1" ht="27" customHeight="1"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5"/>
      <c r="BT12" s="5"/>
    </row>
    <row r="13" spans="2:72" s="3" customFormat="1" ht="27" customHeight="1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5"/>
      <c r="BT13" s="5"/>
    </row>
    <row r="14" spans="2:72" s="3" customFormat="1" ht="27" customHeight="1"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5"/>
      <c r="BT14" s="5"/>
    </row>
    <row r="15" spans="2:72" s="3" customFormat="1" ht="13.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5"/>
      <c r="BT15" s="5"/>
    </row>
    <row r="16" spans="2:72" s="3" customFormat="1" ht="13.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5"/>
      <c r="BT16" s="5"/>
    </row>
    <row r="17" spans="2:70" s="3" customFormat="1" ht="14.25" thickBot="1">
      <c r="B17" s="16" t="s">
        <v>61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</row>
    <row r="18" spans="2:77" s="3" customFormat="1" ht="27" customHeight="1">
      <c r="B18" s="72" t="s">
        <v>25</v>
      </c>
      <c r="C18" s="73"/>
      <c r="D18" s="24"/>
      <c r="E18" s="24"/>
      <c r="F18" s="24"/>
      <c r="G18" s="75" t="s">
        <v>36</v>
      </c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3"/>
      <c r="S18" s="75" t="s">
        <v>0</v>
      </c>
      <c r="T18" s="76"/>
      <c r="U18" s="76"/>
      <c r="V18" s="73"/>
      <c r="W18" s="77" t="s">
        <v>51</v>
      </c>
      <c r="X18" s="76"/>
      <c r="Y18" s="76"/>
      <c r="Z18" s="76"/>
      <c r="AA18" s="76"/>
      <c r="AB18" s="76"/>
      <c r="AC18" s="76"/>
      <c r="AD18" s="76"/>
      <c r="AE18" s="76"/>
      <c r="AF18" s="78"/>
      <c r="AG18" s="79" t="s">
        <v>52</v>
      </c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1"/>
      <c r="AS18" s="75" t="s">
        <v>37</v>
      </c>
      <c r="AT18" s="76"/>
      <c r="AU18" s="76"/>
      <c r="AV18" s="73"/>
      <c r="AW18" s="77" t="s">
        <v>47</v>
      </c>
      <c r="AX18" s="76"/>
      <c r="AY18" s="76"/>
      <c r="AZ18" s="76"/>
      <c r="BA18" s="76"/>
      <c r="BB18" s="76"/>
      <c r="BC18" s="76"/>
      <c r="BD18" s="76"/>
      <c r="BE18" s="76"/>
      <c r="BF18" s="78"/>
      <c r="BG18" s="24"/>
      <c r="BH18" s="24"/>
      <c r="BI18" s="24"/>
      <c r="BJ18" s="82" t="s">
        <v>59</v>
      </c>
      <c r="BK18" s="83"/>
      <c r="BL18" s="83"/>
      <c r="BM18" s="83"/>
      <c r="BN18" s="83"/>
      <c r="BO18" s="83"/>
      <c r="BP18" s="83"/>
      <c r="BQ18" s="83"/>
      <c r="BR18" s="83"/>
      <c r="BS18" s="83"/>
      <c r="BT18" s="84"/>
      <c r="BU18" s="84"/>
      <c r="BV18" s="84"/>
      <c r="BW18" s="84"/>
      <c r="BX18" s="84"/>
      <c r="BY18" s="85"/>
    </row>
    <row r="19" spans="2:77" s="3" customFormat="1" ht="13.5" customHeight="1">
      <c r="B19" s="74"/>
      <c r="C19" s="61"/>
      <c r="D19" s="23"/>
      <c r="E19" s="23"/>
      <c r="F19" s="23"/>
      <c r="G19" s="56" t="s">
        <v>1</v>
      </c>
      <c r="H19" s="57"/>
      <c r="I19" s="57"/>
      <c r="J19" s="58"/>
      <c r="K19" s="56" t="s">
        <v>2</v>
      </c>
      <c r="L19" s="57"/>
      <c r="M19" s="57"/>
      <c r="N19" s="58"/>
      <c r="O19" s="56" t="s">
        <v>3</v>
      </c>
      <c r="P19" s="57"/>
      <c r="Q19" s="57"/>
      <c r="R19" s="58"/>
      <c r="S19" s="59" t="s">
        <v>38</v>
      </c>
      <c r="T19" s="60"/>
      <c r="U19" s="60"/>
      <c r="V19" s="61"/>
      <c r="W19" s="56" t="s">
        <v>4</v>
      </c>
      <c r="X19" s="57"/>
      <c r="Y19" s="57"/>
      <c r="Z19" s="57"/>
      <c r="AA19" s="58"/>
      <c r="AB19" s="56" t="s">
        <v>35</v>
      </c>
      <c r="AC19" s="57"/>
      <c r="AD19" s="57"/>
      <c r="AE19" s="57"/>
      <c r="AF19" s="87"/>
      <c r="AG19" s="67" t="s">
        <v>1</v>
      </c>
      <c r="AH19" s="57"/>
      <c r="AI19" s="57"/>
      <c r="AJ19" s="58"/>
      <c r="AK19" s="56" t="s">
        <v>2</v>
      </c>
      <c r="AL19" s="57"/>
      <c r="AM19" s="57"/>
      <c r="AN19" s="58"/>
      <c r="AO19" s="56" t="s">
        <v>3</v>
      </c>
      <c r="AP19" s="57"/>
      <c r="AQ19" s="57"/>
      <c r="AR19" s="58"/>
      <c r="AS19" s="59" t="s">
        <v>38</v>
      </c>
      <c r="AT19" s="60"/>
      <c r="AU19" s="60"/>
      <c r="AV19" s="61"/>
      <c r="AW19" s="56" t="s">
        <v>4</v>
      </c>
      <c r="AX19" s="57"/>
      <c r="AY19" s="57"/>
      <c r="AZ19" s="57"/>
      <c r="BA19" s="58"/>
      <c r="BB19" s="56" t="s">
        <v>46</v>
      </c>
      <c r="BC19" s="57"/>
      <c r="BD19" s="57"/>
      <c r="BE19" s="57"/>
      <c r="BF19" s="87"/>
      <c r="BG19" s="23"/>
      <c r="BH19" s="23"/>
      <c r="BI19" s="23"/>
      <c r="BJ19" s="88"/>
      <c r="BK19" s="89"/>
      <c r="BL19" s="89"/>
      <c r="BM19" s="89"/>
      <c r="BN19" s="89"/>
      <c r="BO19" s="89"/>
      <c r="BP19" s="89"/>
      <c r="BQ19" s="89"/>
      <c r="BR19" s="89"/>
      <c r="BS19" s="90"/>
      <c r="BT19" s="94" t="s">
        <v>39</v>
      </c>
      <c r="BU19" s="94"/>
      <c r="BV19" s="94"/>
      <c r="BW19" s="94"/>
      <c r="BX19" s="94"/>
      <c r="BY19" s="95"/>
    </row>
    <row r="20" spans="2:77" s="3" customFormat="1" ht="14.25" thickBot="1">
      <c r="B20" s="68"/>
      <c r="C20" s="70"/>
      <c r="D20" s="23"/>
      <c r="E20" s="23"/>
      <c r="F20" s="23"/>
      <c r="G20" s="59"/>
      <c r="H20" s="60"/>
      <c r="I20" s="60"/>
      <c r="J20" s="61"/>
      <c r="K20" s="59"/>
      <c r="L20" s="60"/>
      <c r="M20" s="60"/>
      <c r="N20" s="61"/>
      <c r="O20" s="59"/>
      <c r="P20" s="60"/>
      <c r="Q20" s="60"/>
      <c r="R20" s="61"/>
      <c r="S20" s="86"/>
      <c r="T20" s="69"/>
      <c r="U20" s="69"/>
      <c r="V20" s="70"/>
      <c r="W20" s="86"/>
      <c r="X20" s="69"/>
      <c r="Y20" s="69"/>
      <c r="Z20" s="69"/>
      <c r="AA20" s="70"/>
      <c r="AB20" s="86" t="s">
        <v>26</v>
      </c>
      <c r="AC20" s="69"/>
      <c r="AD20" s="69"/>
      <c r="AE20" s="69"/>
      <c r="AF20" s="98"/>
      <c r="AG20" s="68"/>
      <c r="AH20" s="69"/>
      <c r="AI20" s="69"/>
      <c r="AJ20" s="70"/>
      <c r="AK20" s="86"/>
      <c r="AL20" s="69"/>
      <c r="AM20" s="69"/>
      <c r="AN20" s="70"/>
      <c r="AO20" s="86"/>
      <c r="AP20" s="69"/>
      <c r="AQ20" s="69"/>
      <c r="AR20" s="70"/>
      <c r="AS20" s="86"/>
      <c r="AT20" s="69"/>
      <c r="AU20" s="69"/>
      <c r="AV20" s="70"/>
      <c r="AW20" s="86"/>
      <c r="AX20" s="69"/>
      <c r="AY20" s="69"/>
      <c r="AZ20" s="69"/>
      <c r="BA20" s="70"/>
      <c r="BB20" s="59" t="s">
        <v>26</v>
      </c>
      <c r="BC20" s="60"/>
      <c r="BD20" s="60"/>
      <c r="BE20" s="60"/>
      <c r="BF20" s="99"/>
      <c r="BG20" s="23"/>
      <c r="BH20" s="23"/>
      <c r="BI20" s="23"/>
      <c r="BJ20" s="91"/>
      <c r="BK20" s="92"/>
      <c r="BL20" s="92"/>
      <c r="BM20" s="92"/>
      <c r="BN20" s="92"/>
      <c r="BO20" s="92"/>
      <c r="BP20" s="92"/>
      <c r="BQ20" s="92"/>
      <c r="BR20" s="92"/>
      <c r="BS20" s="93"/>
      <c r="BT20" s="96"/>
      <c r="BU20" s="96"/>
      <c r="BV20" s="96"/>
      <c r="BW20" s="96"/>
      <c r="BX20" s="96"/>
      <c r="BY20" s="97"/>
    </row>
    <row r="21" spans="2:90" s="3" customFormat="1" ht="27" customHeight="1">
      <c r="B21" s="27"/>
      <c r="C21" s="28"/>
      <c r="D21" s="39" t="s">
        <v>62</v>
      </c>
      <c r="E21" s="39"/>
      <c r="F21" s="39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40"/>
      <c r="T21" s="40"/>
      <c r="U21" s="40"/>
      <c r="V21" s="40"/>
      <c r="W21" s="36"/>
      <c r="X21" s="36"/>
      <c r="Y21" s="36"/>
      <c r="Z21" s="36"/>
      <c r="AA21" s="36"/>
      <c r="AB21" s="191"/>
      <c r="AC21" s="191"/>
      <c r="AD21" s="191"/>
      <c r="AE21" s="191"/>
      <c r="AF21" s="191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8"/>
      <c r="AT21" s="38"/>
      <c r="AU21" s="38"/>
      <c r="AV21" s="38"/>
      <c r="AW21" s="192"/>
      <c r="AX21" s="192"/>
      <c r="AY21" s="192"/>
      <c r="AZ21" s="192"/>
      <c r="BA21" s="192"/>
      <c r="BB21" s="191"/>
      <c r="BC21" s="191"/>
      <c r="BD21" s="191"/>
      <c r="BE21" s="191"/>
      <c r="BF21" s="193"/>
      <c r="BG21" s="112"/>
      <c r="BH21" s="113"/>
      <c r="BI21" s="114"/>
      <c r="BJ21" s="101" t="s">
        <v>55</v>
      </c>
      <c r="BK21" s="102"/>
      <c r="BL21" s="102"/>
      <c r="BM21" s="102"/>
      <c r="BN21" s="102"/>
      <c r="BO21" s="102">
        <v>5000</v>
      </c>
      <c r="BP21" s="102"/>
      <c r="BQ21" s="102"/>
      <c r="BR21" s="102"/>
      <c r="BS21" s="103"/>
      <c r="BT21" s="118" t="s">
        <v>62</v>
      </c>
      <c r="BU21" s="119"/>
      <c r="BV21" s="119"/>
      <c r="BW21" s="119"/>
      <c r="BX21" s="119"/>
      <c r="BY21" s="120"/>
      <c r="CG21" s="22" t="s">
        <v>41</v>
      </c>
      <c r="CH21" s="22">
        <v>5000</v>
      </c>
      <c r="CL21" s="21"/>
    </row>
    <row r="22" spans="2:86" s="3" customFormat="1" ht="27" customHeight="1" thickBot="1">
      <c r="B22" s="179"/>
      <c r="C22" s="180"/>
      <c r="D22" s="181" t="s">
        <v>63</v>
      </c>
      <c r="E22" s="181"/>
      <c r="F22" s="181"/>
      <c r="G22" s="104"/>
      <c r="H22" s="104"/>
      <c r="I22" s="104"/>
      <c r="J22" s="104"/>
      <c r="K22" s="104"/>
      <c r="L22" s="104"/>
      <c r="M22" s="104"/>
      <c r="N22" s="104"/>
      <c r="O22" s="100"/>
      <c r="P22" s="100"/>
      <c r="Q22" s="100"/>
      <c r="R22" s="100"/>
      <c r="S22" s="105"/>
      <c r="T22" s="105"/>
      <c r="U22" s="105"/>
      <c r="V22" s="105"/>
      <c r="W22" s="100"/>
      <c r="X22" s="100"/>
      <c r="Y22" s="100"/>
      <c r="Z22" s="100"/>
      <c r="AA22" s="100"/>
      <c r="AB22" s="194"/>
      <c r="AC22" s="194"/>
      <c r="AD22" s="194"/>
      <c r="AE22" s="194"/>
      <c r="AF22" s="19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6"/>
      <c r="AT22" s="106"/>
      <c r="AU22" s="106"/>
      <c r="AV22" s="106"/>
      <c r="AW22" s="195"/>
      <c r="AX22" s="195"/>
      <c r="AY22" s="195"/>
      <c r="AZ22" s="195"/>
      <c r="BA22" s="195"/>
      <c r="BB22" s="194"/>
      <c r="BC22" s="194"/>
      <c r="BD22" s="194"/>
      <c r="BE22" s="194"/>
      <c r="BF22" s="196"/>
      <c r="BG22" s="115"/>
      <c r="BH22" s="116"/>
      <c r="BI22" s="117"/>
      <c r="BJ22" s="110" t="s">
        <v>60</v>
      </c>
      <c r="BK22" s="110"/>
      <c r="BL22" s="110"/>
      <c r="BM22" s="110"/>
      <c r="BN22" s="110"/>
      <c r="BO22" s="110"/>
      <c r="BP22" s="110"/>
      <c r="BQ22" s="110"/>
      <c r="BR22" s="110"/>
      <c r="BS22" s="111"/>
      <c r="BT22" s="121">
        <f>BO21*BO23</f>
        <v>0</v>
      </c>
      <c r="BU22" s="122"/>
      <c r="BV22" s="122"/>
      <c r="BW22" s="122"/>
      <c r="BX22" s="122"/>
      <c r="BY22" s="123"/>
      <c r="CG22" s="22" t="s">
        <v>42</v>
      </c>
      <c r="CH22" s="22">
        <v>2500</v>
      </c>
    </row>
    <row r="23" spans="2:86" s="3" customFormat="1" ht="27" customHeight="1">
      <c r="B23" s="27"/>
      <c r="C23" s="28"/>
      <c r="D23" s="39" t="s">
        <v>62</v>
      </c>
      <c r="E23" s="39"/>
      <c r="F23" s="39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40"/>
      <c r="T23" s="40"/>
      <c r="U23" s="40"/>
      <c r="V23" s="40"/>
      <c r="W23" s="36"/>
      <c r="X23" s="36"/>
      <c r="Y23" s="36"/>
      <c r="Z23" s="36"/>
      <c r="AA23" s="36"/>
      <c r="AB23" s="191"/>
      <c r="AC23" s="191"/>
      <c r="AD23" s="191"/>
      <c r="AE23" s="191"/>
      <c r="AF23" s="191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8"/>
      <c r="AT23" s="38"/>
      <c r="AU23" s="38"/>
      <c r="AV23" s="38"/>
      <c r="AW23" s="192"/>
      <c r="AX23" s="192"/>
      <c r="AY23" s="192"/>
      <c r="AZ23" s="192"/>
      <c r="BA23" s="192"/>
      <c r="BB23" s="191"/>
      <c r="BC23" s="191"/>
      <c r="BD23" s="191"/>
      <c r="BE23" s="191"/>
      <c r="BF23" s="193"/>
      <c r="BG23" s="182" t="s">
        <v>62</v>
      </c>
      <c r="BH23" s="183"/>
      <c r="BI23" s="184"/>
      <c r="BJ23" s="204"/>
      <c r="BK23" s="205"/>
      <c r="BL23" s="205"/>
      <c r="BM23" s="205"/>
      <c r="BN23" s="206"/>
      <c r="BO23" s="107">
        <f>ROUNDDOWN(BJ23,0)</f>
        <v>0</v>
      </c>
      <c r="BP23" s="108"/>
      <c r="BQ23" s="108"/>
      <c r="BR23" s="108"/>
      <c r="BS23" s="109"/>
      <c r="BT23" s="118" t="s">
        <v>63</v>
      </c>
      <c r="BU23" s="119"/>
      <c r="BV23" s="119"/>
      <c r="BW23" s="119"/>
      <c r="BX23" s="119"/>
      <c r="BY23" s="120"/>
      <c r="CG23" s="22" t="s">
        <v>43</v>
      </c>
      <c r="CH23" s="22">
        <v>1500</v>
      </c>
    </row>
    <row r="24" spans="2:86" s="3" customFormat="1" ht="27" customHeight="1" thickBot="1">
      <c r="B24" s="29"/>
      <c r="C24" s="30"/>
      <c r="D24" s="34" t="s">
        <v>63</v>
      </c>
      <c r="E24" s="34"/>
      <c r="F24" s="34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5"/>
      <c r="T24" s="35"/>
      <c r="U24" s="35"/>
      <c r="V24" s="35"/>
      <c r="W24" s="33"/>
      <c r="X24" s="33"/>
      <c r="Y24" s="33"/>
      <c r="Z24" s="33"/>
      <c r="AA24" s="33"/>
      <c r="AB24" s="197"/>
      <c r="AC24" s="197"/>
      <c r="AD24" s="197"/>
      <c r="AE24" s="197"/>
      <c r="AF24" s="197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2"/>
      <c r="AT24" s="32"/>
      <c r="AU24" s="32"/>
      <c r="AV24" s="32"/>
      <c r="AW24" s="198"/>
      <c r="AX24" s="198"/>
      <c r="AY24" s="198"/>
      <c r="AZ24" s="198"/>
      <c r="BA24" s="198"/>
      <c r="BB24" s="197"/>
      <c r="BC24" s="197"/>
      <c r="BD24" s="197"/>
      <c r="BE24" s="197"/>
      <c r="BF24" s="199"/>
      <c r="BG24" s="185" t="s">
        <v>63</v>
      </c>
      <c r="BH24" s="186"/>
      <c r="BI24" s="187"/>
      <c r="BJ24" s="207"/>
      <c r="BK24" s="207"/>
      <c r="BL24" s="207"/>
      <c r="BM24" s="207"/>
      <c r="BN24" s="208"/>
      <c r="BO24" s="132">
        <f>ROUNDDOWN(BJ24,0)</f>
        <v>0</v>
      </c>
      <c r="BP24" s="133"/>
      <c r="BQ24" s="133"/>
      <c r="BR24" s="133"/>
      <c r="BS24" s="134"/>
      <c r="BT24" s="188">
        <f>BO24*BO21</f>
        <v>0</v>
      </c>
      <c r="BU24" s="189"/>
      <c r="BV24" s="189"/>
      <c r="BW24" s="189"/>
      <c r="BX24" s="189"/>
      <c r="BY24" s="190"/>
      <c r="CG24" s="22"/>
      <c r="CH24" s="22"/>
    </row>
    <row r="25" spans="2:86" s="3" customFormat="1" ht="27" customHeight="1">
      <c r="B25" s="27"/>
      <c r="C25" s="28"/>
      <c r="D25" s="39" t="s">
        <v>62</v>
      </c>
      <c r="E25" s="39"/>
      <c r="F25" s="39"/>
      <c r="G25" s="37"/>
      <c r="H25" s="37"/>
      <c r="I25" s="37"/>
      <c r="J25" s="37"/>
      <c r="K25" s="37"/>
      <c r="L25" s="37"/>
      <c r="M25" s="37"/>
      <c r="N25" s="37"/>
      <c r="O25" s="36"/>
      <c r="P25" s="36"/>
      <c r="Q25" s="36"/>
      <c r="R25" s="36"/>
      <c r="S25" s="40"/>
      <c r="T25" s="40"/>
      <c r="U25" s="40"/>
      <c r="V25" s="40"/>
      <c r="W25" s="36"/>
      <c r="X25" s="36"/>
      <c r="Y25" s="36"/>
      <c r="Z25" s="36"/>
      <c r="AA25" s="36"/>
      <c r="AB25" s="191"/>
      <c r="AC25" s="191"/>
      <c r="AD25" s="191"/>
      <c r="AE25" s="191"/>
      <c r="AF25" s="191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8"/>
      <c r="AT25" s="38"/>
      <c r="AU25" s="38"/>
      <c r="AV25" s="38"/>
      <c r="AW25" s="192"/>
      <c r="AX25" s="192"/>
      <c r="AY25" s="192"/>
      <c r="AZ25" s="192"/>
      <c r="BA25" s="192"/>
      <c r="BB25" s="191"/>
      <c r="BC25" s="191"/>
      <c r="BD25" s="191"/>
      <c r="BE25" s="191"/>
      <c r="BF25" s="193"/>
      <c r="BG25" s="112"/>
      <c r="BH25" s="113"/>
      <c r="BI25" s="114"/>
      <c r="BJ25" s="101" t="s">
        <v>56</v>
      </c>
      <c r="BK25" s="102"/>
      <c r="BL25" s="102"/>
      <c r="BM25" s="102"/>
      <c r="BN25" s="102"/>
      <c r="BO25" s="102">
        <v>2500</v>
      </c>
      <c r="BP25" s="102"/>
      <c r="BQ25" s="102"/>
      <c r="BR25" s="102"/>
      <c r="BS25" s="103"/>
      <c r="BT25" s="118" t="s">
        <v>62</v>
      </c>
      <c r="BU25" s="119"/>
      <c r="BV25" s="119"/>
      <c r="BW25" s="119"/>
      <c r="BX25" s="119"/>
      <c r="BY25" s="120"/>
      <c r="CG25" s="22" t="s">
        <v>44</v>
      </c>
      <c r="CH25" s="22">
        <v>2000</v>
      </c>
    </row>
    <row r="26" spans="2:77" s="3" customFormat="1" ht="27" customHeight="1" thickBot="1">
      <c r="B26" s="29"/>
      <c r="C26" s="30"/>
      <c r="D26" s="34" t="s">
        <v>63</v>
      </c>
      <c r="E26" s="34"/>
      <c r="F26" s="34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5"/>
      <c r="T26" s="35"/>
      <c r="U26" s="35"/>
      <c r="V26" s="35"/>
      <c r="W26" s="33"/>
      <c r="X26" s="33"/>
      <c r="Y26" s="33"/>
      <c r="Z26" s="33"/>
      <c r="AA26" s="33"/>
      <c r="AB26" s="197"/>
      <c r="AC26" s="197"/>
      <c r="AD26" s="197"/>
      <c r="AE26" s="197"/>
      <c r="AF26" s="197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2"/>
      <c r="AT26" s="32"/>
      <c r="AU26" s="32"/>
      <c r="AV26" s="32"/>
      <c r="AW26" s="198"/>
      <c r="AX26" s="198"/>
      <c r="AY26" s="198"/>
      <c r="AZ26" s="198"/>
      <c r="BA26" s="198"/>
      <c r="BB26" s="200"/>
      <c r="BC26" s="200"/>
      <c r="BD26" s="200"/>
      <c r="BE26" s="200"/>
      <c r="BF26" s="201"/>
      <c r="BG26" s="115"/>
      <c r="BH26" s="116"/>
      <c r="BI26" s="117"/>
      <c r="BJ26" s="110" t="s">
        <v>60</v>
      </c>
      <c r="BK26" s="110"/>
      <c r="BL26" s="110"/>
      <c r="BM26" s="110"/>
      <c r="BN26" s="110"/>
      <c r="BO26" s="110"/>
      <c r="BP26" s="110"/>
      <c r="BQ26" s="110"/>
      <c r="BR26" s="110"/>
      <c r="BS26" s="111"/>
      <c r="BT26" s="121">
        <f>BO25*BO27</f>
        <v>0</v>
      </c>
      <c r="BU26" s="122"/>
      <c r="BV26" s="122"/>
      <c r="BW26" s="122"/>
      <c r="BX26" s="122"/>
      <c r="BY26" s="123"/>
    </row>
    <row r="27" spans="2:77" s="3" customFormat="1" ht="27" customHeight="1">
      <c r="B27" s="27"/>
      <c r="C27" s="28"/>
      <c r="D27" s="39" t="s">
        <v>62</v>
      </c>
      <c r="E27" s="39"/>
      <c r="F27" s="39"/>
      <c r="G27" s="37"/>
      <c r="H27" s="37"/>
      <c r="I27" s="37"/>
      <c r="J27" s="37"/>
      <c r="K27" s="37"/>
      <c r="L27" s="37"/>
      <c r="M27" s="37"/>
      <c r="N27" s="37"/>
      <c r="O27" s="36"/>
      <c r="P27" s="36"/>
      <c r="Q27" s="36"/>
      <c r="R27" s="36"/>
      <c r="S27" s="40"/>
      <c r="T27" s="40"/>
      <c r="U27" s="40"/>
      <c r="V27" s="40"/>
      <c r="W27" s="36"/>
      <c r="X27" s="36"/>
      <c r="Y27" s="36"/>
      <c r="Z27" s="36"/>
      <c r="AA27" s="36"/>
      <c r="AB27" s="191"/>
      <c r="AC27" s="191"/>
      <c r="AD27" s="191"/>
      <c r="AE27" s="191"/>
      <c r="AF27" s="191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8"/>
      <c r="AT27" s="38"/>
      <c r="AU27" s="38"/>
      <c r="AV27" s="38"/>
      <c r="AW27" s="192"/>
      <c r="AX27" s="192"/>
      <c r="AY27" s="192"/>
      <c r="AZ27" s="192"/>
      <c r="BA27" s="192"/>
      <c r="BB27" s="202"/>
      <c r="BC27" s="202"/>
      <c r="BD27" s="202"/>
      <c r="BE27" s="202"/>
      <c r="BF27" s="203"/>
      <c r="BG27" s="182" t="s">
        <v>62</v>
      </c>
      <c r="BH27" s="183"/>
      <c r="BI27" s="184"/>
      <c r="BJ27" s="204"/>
      <c r="BK27" s="205"/>
      <c r="BL27" s="205"/>
      <c r="BM27" s="205"/>
      <c r="BN27" s="206"/>
      <c r="BO27" s="107">
        <f>ROUNDDOWN(BJ27,0)</f>
        <v>0</v>
      </c>
      <c r="BP27" s="108"/>
      <c r="BQ27" s="108"/>
      <c r="BR27" s="108"/>
      <c r="BS27" s="109"/>
      <c r="BT27" s="118" t="s">
        <v>63</v>
      </c>
      <c r="BU27" s="119"/>
      <c r="BV27" s="119"/>
      <c r="BW27" s="119"/>
      <c r="BX27" s="119"/>
      <c r="BY27" s="120"/>
    </row>
    <row r="28" spans="2:77" s="3" customFormat="1" ht="27" customHeight="1" thickBot="1">
      <c r="B28" s="29"/>
      <c r="C28" s="30"/>
      <c r="D28" s="34" t="s">
        <v>63</v>
      </c>
      <c r="E28" s="34"/>
      <c r="F28" s="34"/>
      <c r="G28" s="31"/>
      <c r="H28" s="31"/>
      <c r="I28" s="31"/>
      <c r="J28" s="31"/>
      <c r="K28" s="31"/>
      <c r="L28" s="31"/>
      <c r="M28" s="31"/>
      <c r="N28" s="31"/>
      <c r="O28" s="33"/>
      <c r="P28" s="33"/>
      <c r="Q28" s="33"/>
      <c r="R28" s="33"/>
      <c r="S28" s="35"/>
      <c r="T28" s="35"/>
      <c r="U28" s="35"/>
      <c r="V28" s="35"/>
      <c r="W28" s="33"/>
      <c r="X28" s="33"/>
      <c r="Y28" s="33"/>
      <c r="Z28" s="33"/>
      <c r="AA28" s="33"/>
      <c r="AB28" s="197"/>
      <c r="AC28" s="197"/>
      <c r="AD28" s="197"/>
      <c r="AE28" s="197"/>
      <c r="AF28" s="197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2"/>
      <c r="AT28" s="32"/>
      <c r="AU28" s="32"/>
      <c r="AV28" s="32"/>
      <c r="AW28" s="198"/>
      <c r="AX28" s="198"/>
      <c r="AY28" s="198"/>
      <c r="AZ28" s="198"/>
      <c r="BA28" s="198"/>
      <c r="BB28" s="200"/>
      <c r="BC28" s="200"/>
      <c r="BD28" s="200"/>
      <c r="BE28" s="200"/>
      <c r="BF28" s="201"/>
      <c r="BG28" s="185" t="s">
        <v>63</v>
      </c>
      <c r="BH28" s="186"/>
      <c r="BI28" s="187"/>
      <c r="BJ28" s="207"/>
      <c r="BK28" s="207"/>
      <c r="BL28" s="207"/>
      <c r="BM28" s="207"/>
      <c r="BN28" s="208"/>
      <c r="BO28" s="132">
        <f>ROUNDDOWN(BJ28,0)</f>
        <v>0</v>
      </c>
      <c r="BP28" s="133"/>
      <c r="BQ28" s="133"/>
      <c r="BR28" s="133"/>
      <c r="BS28" s="134"/>
      <c r="BT28" s="188">
        <f>BO28*BO25</f>
        <v>0</v>
      </c>
      <c r="BU28" s="189"/>
      <c r="BV28" s="189"/>
      <c r="BW28" s="189"/>
      <c r="BX28" s="189"/>
      <c r="BY28" s="190"/>
    </row>
    <row r="29" spans="2:77" s="3" customFormat="1" ht="26.25" customHeight="1">
      <c r="B29" s="27"/>
      <c r="C29" s="28"/>
      <c r="D29" s="39" t="s">
        <v>62</v>
      </c>
      <c r="E29" s="39"/>
      <c r="F29" s="39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40"/>
      <c r="T29" s="40"/>
      <c r="U29" s="40"/>
      <c r="V29" s="40"/>
      <c r="W29" s="36"/>
      <c r="X29" s="36"/>
      <c r="Y29" s="36"/>
      <c r="Z29" s="36"/>
      <c r="AA29" s="36"/>
      <c r="AB29" s="191"/>
      <c r="AC29" s="191"/>
      <c r="AD29" s="191"/>
      <c r="AE29" s="191"/>
      <c r="AF29" s="191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8"/>
      <c r="AT29" s="38"/>
      <c r="AU29" s="38"/>
      <c r="AV29" s="38"/>
      <c r="AW29" s="192"/>
      <c r="AX29" s="192"/>
      <c r="AY29" s="192"/>
      <c r="AZ29" s="192"/>
      <c r="BA29" s="192"/>
      <c r="BB29" s="202"/>
      <c r="BC29" s="202"/>
      <c r="BD29" s="202"/>
      <c r="BE29" s="202"/>
      <c r="BF29" s="203"/>
      <c r="BG29" s="112"/>
      <c r="BH29" s="113"/>
      <c r="BI29" s="114"/>
      <c r="BJ29" s="101" t="s">
        <v>57</v>
      </c>
      <c r="BK29" s="102"/>
      <c r="BL29" s="102"/>
      <c r="BM29" s="102"/>
      <c r="BN29" s="102"/>
      <c r="BO29" s="102">
        <v>2000</v>
      </c>
      <c r="BP29" s="102"/>
      <c r="BQ29" s="102"/>
      <c r="BR29" s="102"/>
      <c r="BS29" s="103"/>
      <c r="BT29" s="118" t="s">
        <v>62</v>
      </c>
      <c r="BU29" s="119"/>
      <c r="BV29" s="119"/>
      <c r="BW29" s="119"/>
      <c r="BX29" s="119"/>
      <c r="BY29" s="120"/>
    </row>
    <row r="30" spans="2:104" s="3" customFormat="1" ht="27" customHeight="1" thickBot="1">
      <c r="B30" s="29"/>
      <c r="C30" s="30"/>
      <c r="D30" s="34" t="s">
        <v>63</v>
      </c>
      <c r="E30" s="34"/>
      <c r="F30" s="34"/>
      <c r="G30" s="31"/>
      <c r="H30" s="31"/>
      <c r="I30" s="31"/>
      <c r="J30" s="31"/>
      <c r="K30" s="31"/>
      <c r="L30" s="31"/>
      <c r="M30" s="31"/>
      <c r="N30" s="31"/>
      <c r="O30" s="33"/>
      <c r="P30" s="33"/>
      <c r="Q30" s="33"/>
      <c r="R30" s="33"/>
      <c r="S30" s="35"/>
      <c r="T30" s="35"/>
      <c r="U30" s="35"/>
      <c r="V30" s="35"/>
      <c r="W30" s="33"/>
      <c r="X30" s="33"/>
      <c r="Y30" s="33"/>
      <c r="Z30" s="33"/>
      <c r="AA30" s="33"/>
      <c r="AB30" s="197"/>
      <c r="AC30" s="197"/>
      <c r="AD30" s="197"/>
      <c r="AE30" s="197"/>
      <c r="AF30" s="197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2"/>
      <c r="AT30" s="32"/>
      <c r="AU30" s="32"/>
      <c r="AV30" s="32"/>
      <c r="AW30" s="198"/>
      <c r="AX30" s="198"/>
      <c r="AY30" s="198"/>
      <c r="AZ30" s="198"/>
      <c r="BA30" s="198"/>
      <c r="BB30" s="200"/>
      <c r="BC30" s="200"/>
      <c r="BD30" s="200"/>
      <c r="BE30" s="200"/>
      <c r="BF30" s="201"/>
      <c r="BG30" s="115"/>
      <c r="BH30" s="116"/>
      <c r="BI30" s="117"/>
      <c r="BJ30" s="110" t="s">
        <v>60</v>
      </c>
      <c r="BK30" s="110"/>
      <c r="BL30" s="110"/>
      <c r="BM30" s="110"/>
      <c r="BN30" s="110"/>
      <c r="BO30" s="110"/>
      <c r="BP30" s="110"/>
      <c r="BQ30" s="110"/>
      <c r="BR30" s="110"/>
      <c r="BS30" s="111"/>
      <c r="BT30" s="121">
        <f>BO29*BO31</f>
        <v>0</v>
      </c>
      <c r="BU30" s="122"/>
      <c r="BV30" s="122"/>
      <c r="BW30" s="122"/>
      <c r="BX30" s="122"/>
      <c r="BY30" s="123"/>
      <c r="CK30" s="131" t="s">
        <v>45</v>
      </c>
      <c r="CL30" s="127"/>
      <c r="CM30" s="127"/>
      <c r="CN30" s="127"/>
      <c r="CO30" s="128"/>
      <c r="CP30" s="126" t="s">
        <v>48</v>
      </c>
      <c r="CQ30" s="127"/>
      <c r="CR30" s="127"/>
      <c r="CS30" s="127"/>
      <c r="CT30" s="128"/>
      <c r="CU30" s="94" t="s">
        <v>39</v>
      </c>
      <c r="CV30" s="94"/>
      <c r="CW30" s="94"/>
      <c r="CX30" s="94"/>
      <c r="CY30" s="94"/>
      <c r="CZ30" s="95"/>
    </row>
    <row r="31" spans="2:104" s="3" customFormat="1" ht="27" customHeight="1">
      <c r="B31" s="27"/>
      <c r="C31" s="28"/>
      <c r="D31" s="39" t="s">
        <v>62</v>
      </c>
      <c r="E31" s="39"/>
      <c r="F31" s="39"/>
      <c r="G31" s="37"/>
      <c r="H31" s="37"/>
      <c r="I31" s="37"/>
      <c r="J31" s="37"/>
      <c r="K31" s="37"/>
      <c r="L31" s="37"/>
      <c r="M31" s="37"/>
      <c r="N31" s="37"/>
      <c r="O31" s="36"/>
      <c r="P31" s="36"/>
      <c r="Q31" s="36"/>
      <c r="R31" s="36"/>
      <c r="S31" s="40"/>
      <c r="T31" s="40"/>
      <c r="U31" s="40"/>
      <c r="V31" s="40"/>
      <c r="W31" s="36"/>
      <c r="X31" s="36"/>
      <c r="Y31" s="36"/>
      <c r="Z31" s="36"/>
      <c r="AA31" s="36"/>
      <c r="AB31" s="191"/>
      <c r="AC31" s="191"/>
      <c r="AD31" s="191"/>
      <c r="AE31" s="191"/>
      <c r="AF31" s="191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8"/>
      <c r="AT31" s="38"/>
      <c r="AU31" s="38"/>
      <c r="AV31" s="38"/>
      <c r="AW31" s="192"/>
      <c r="AX31" s="192"/>
      <c r="AY31" s="192"/>
      <c r="AZ31" s="192"/>
      <c r="BA31" s="192"/>
      <c r="BB31" s="202"/>
      <c r="BC31" s="202"/>
      <c r="BD31" s="202"/>
      <c r="BE31" s="202"/>
      <c r="BF31" s="203"/>
      <c r="BG31" s="182" t="s">
        <v>62</v>
      </c>
      <c r="BH31" s="183"/>
      <c r="BI31" s="184"/>
      <c r="BJ31" s="204"/>
      <c r="BK31" s="205"/>
      <c r="BL31" s="205"/>
      <c r="BM31" s="205"/>
      <c r="BN31" s="206"/>
      <c r="BO31" s="107">
        <f>ROUNDDOWN(BJ31,0)</f>
        <v>0</v>
      </c>
      <c r="BP31" s="108"/>
      <c r="BQ31" s="108"/>
      <c r="BR31" s="108"/>
      <c r="BS31" s="109"/>
      <c r="BT31" s="118" t="s">
        <v>63</v>
      </c>
      <c r="BU31" s="119"/>
      <c r="BV31" s="119"/>
      <c r="BW31" s="119"/>
      <c r="BX31" s="119"/>
      <c r="BY31" s="120"/>
      <c r="CK31" s="88"/>
      <c r="CL31" s="89"/>
      <c r="CM31" s="89"/>
      <c r="CN31" s="89"/>
      <c r="CO31" s="90"/>
      <c r="CP31" s="129"/>
      <c r="CQ31" s="89"/>
      <c r="CR31" s="89"/>
      <c r="CS31" s="89"/>
      <c r="CT31" s="90"/>
      <c r="CU31" s="124"/>
      <c r="CV31" s="124"/>
      <c r="CW31" s="124"/>
      <c r="CX31" s="124"/>
      <c r="CY31" s="124"/>
      <c r="CZ31" s="125"/>
    </row>
    <row r="32" spans="2:104" s="3" customFormat="1" ht="27" customHeight="1" thickBot="1">
      <c r="B32" s="29"/>
      <c r="C32" s="30"/>
      <c r="D32" s="34" t="s">
        <v>63</v>
      </c>
      <c r="E32" s="34"/>
      <c r="F32" s="34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5"/>
      <c r="T32" s="35"/>
      <c r="U32" s="35"/>
      <c r="V32" s="35"/>
      <c r="W32" s="33"/>
      <c r="X32" s="33"/>
      <c r="Y32" s="33"/>
      <c r="Z32" s="33"/>
      <c r="AA32" s="33"/>
      <c r="AB32" s="197"/>
      <c r="AC32" s="197"/>
      <c r="AD32" s="197"/>
      <c r="AE32" s="197"/>
      <c r="AF32" s="197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2"/>
      <c r="AT32" s="32"/>
      <c r="AU32" s="32"/>
      <c r="AV32" s="32"/>
      <c r="AW32" s="198"/>
      <c r="AX32" s="198"/>
      <c r="AY32" s="198"/>
      <c r="AZ32" s="198"/>
      <c r="BA32" s="198"/>
      <c r="BB32" s="200"/>
      <c r="BC32" s="200"/>
      <c r="BD32" s="200"/>
      <c r="BE32" s="200"/>
      <c r="BF32" s="201"/>
      <c r="BG32" s="185" t="s">
        <v>63</v>
      </c>
      <c r="BH32" s="186"/>
      <c r="BI32" s="187"/>
      <c r="BJ32" s="207"/>
      <c r="BK32" s="207"/>
      <c r="BL32" s="207"/>
      <c r="BM32" s="207"/>
      <c r="BN32" s="208"/>
      <c r="BO32" s="132">
        <f>ROUNDDOWN(BJ32,0)</f>
        <v>0</v>
      </c>
      <c r="BP32" s="133"/>
      <c r="BQ32" s="133"/>
      <c r="BR32" s="133"/>
      <c r="BS32" s="134"/>
      <c r="BT32" s="188">
        <f>BO32*BO29</f>
        <v>0</v>
      </c>
      <c r="BU32" s="189"/>
      <c r="BV32" s="189"/>
      <c r="BW32" s="189"/>
      <c r="BX32" s="189"/>
      <c r="BY32" s="190"/>
      <c r="CK32" s="91"/>
      <c r="CL32" s="92"/>
      <c r="CM32" s="92"/>
      <c r="CN32" s="92"/>
      <c r="CO32" s="93"/>
      <c r="CP32" s="130"/>
      <c r="CQ32" s="92"/>
      <c r="CR32" s="92"/>
      <c r="CS32" s="92"/>
      <c r="CT32" s="93"/>
      <c r="CU32" s="96"/>
      <c r="CV32" s="96"/>
      <c r="CW32" s="96"/>
      <c r="CX32" s="96"/>
      <c r="CY32" s="96"/>
      <c r="CZ32" s="97"/>
    </row>
    <row r="33" spans="2:104" s="3" customFormat="1" ht="27" customHeight="1">
      <c r="B33" s="27"/>
      <c r="C33" s="28"/>
      <c r="D33" s="39" t="s">
        <v>62</v>
      </c>
      <c r="E33" s="39"/>
      <c r="F33" s="39"/>
      <c r="G33" s="37"/>
      <c r="H33" s="37"/>
      <c r="I33" s="37"/>
      <c r="J33" s="37"/>
      <c r="K33" s="37"/>
      <c r="L33" s="37"/>
      <c r="M33" s="37"/>
      <c r="N33" s="37"/>
      <c r="O33" s="36"/>
      <c r="P33" s="36"/>
      <c r="Q33" s="36"/>
      <c r="R33" s="36"/>
      <c r="S33" s="40"/>
      <c r="T33" s="40"/>
      <c r="U33" s="40"/>
      <c r="V33" s="40"/>
      <c r="W33" s="36"/>
      <c r="X33" s="36"/>
      <c r="Y33" s="36"/>
      <c r="Z33" s="36"/>
      <c r="AA33" s="36"/>
      <c r="AB33" s="191"/>
      <c r="AC33" s="191"/>
      <c r="AD33" s="191"/>
      <c r="AE33" s="191"/>
      <c r="AF33" s="191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8"/>
      <c r="AT33" s="38"/>
      <c r="AU33" s="38"/>
      <c r="AV33" s="38"/>
      <c r="AW33" s="192"/>
      <c r="AX33" s="192"/>
      <c r="AY33" s="192"/>
      <c r="AZ33" s="192"/>
      <c r="BA33" s="192"/>
      <c r="BB33" s="202"/>
      <c r="BC33" s="202"/>
      <c r="BD33" s="202"/>
      <c r="BE33" s="202"/>
      <c r="BF33" s="203"/>
      <c r="BG33" s="112"/>
      <c r="BH33" s="113"/>
      <c r="BI33" s="114"/>
      <c r="BJ33" s="101" t="s">
        <v>58</v>
      </c>
      <c r="BK33" s="102"/>
      <c r="BL33" s="102"/>
      <c r="BM33" s="102"/>
      <c r="BN33" s="102"/>
      <c r="BO33" s="102">
        <v>1500</v>
      </c>
      <c r="BP33" s="102"/>
      <c r="BQ33" s="102"/>
      <c r="BR33" s="102"/>
      <c r="BS33" s="103"/>
      <c r="BT33" s="118" t="s">
        <v>62</v>
      </c>
      <c r="BU33" s="119"/>
      <c r="BV33" s="119"/>
      <c r="BW33" s="119"/>
      <c r="BX33" s="119"/>
      <c r="BY33" s="120"/>
      <c r="CK33" s="101">
        <f>AX33</f>
        <v>0</v>
      </c>
      <c r="CL33" s="102"/>
      <c r="CM33" s="102"/>
      <c r="CN33" s="102"/>
      <c r="CO33" s="102"/>
      <c r="CP33" s="102">
        <f>IF(AX33="","",(VLOOKUP(AX33,$CG$21:$CH$25,2,FALSE)))</f>
      </c>
      <c r="CQ33" s="102"/>
      <c r="CR33" s="102"/>
      <c r="CS33" s="102"/>
      <c r="CT33" s="102"/>
      <c r="CU33" s="137">
        <f>IF(CP33="","",(ROUNDDOWN(BC33*CP33,-3)))</f>
      </c>
      <c r="CV33" s="137"/>
      <c r="CW33" s="137"/>
      <c r="CX33" s="137"/>
      <c r="CY33" s="137"/>
      <c r="CZ33" s="138"/>
    </row>
    <row r="34" spans="2:104" s="3" customFormat="1" ht="27" customHeight="1" thickBot="1">
      <c r="B34" s="29"/>
      <c r="C34" s="30"/>
      <c r="D34" s="34" t="s">
        <v>63</v>
      </c>
      <c r="E34" s="34"/>
      <c r="F34" s="34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5"/>
      <c r="T34" s="35"/>
      <c r="U34" s="35"/>
      <c r="V34" s="35"/>
      <c r="W34" s="33"/>
      <c r="X34" s="33"/>
      <c r="Y34" s="33"/>
      <c r="Z34" s="33"/>
      <c r="AA34" s="33"/>
      <c r="AB34" s="197"/>
      <c r="AC34" s="197"/>
      <c r="AD34" s="197"/>
      <c r="AE34" s="197"/>
      <c r="AF34" s="197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2"/>
      <c r="AT34" s="32"/>
      <c r="AU34" s="32"/>
      <c r="AV34" s="32"/>
      <c r="AW34" s="198"/>
      <c r="AX34" s="198"/>
      <c r="AY34" s="198"/>
      <c r="AZ34" s="198"/>
      <c r="BA34" s="198"/>
      <c r="BB34" s="200"/>
      <c r="BC34" s="200"/>
      <c r="BD34" s="200"/>
      <c r="BE34" s="200"/>
      <c r="BF34" s="201"/>
      <c r="BG34" s="115"/>
      <c r="BH34" s="116"/>
      <c r="BI34" s="117"/>
      <c r="BJ34" s="110" t="s">
        <v>60</v>
      </c>
      <c r="BK34" s="110"/>
      <c r="BL34" s="110"/>
      <c r="BM34" s="110"/>
      <c r="BN34" s="110"/>
      <c r="BO34" s="110"/>
      <c r="BP34" s="110"/>
      <c r="BQ34" s="110"/>
      <c r="BR34" s="110"/>
      <c r="BS34" s="111"/>
      <c r="BT34" s="121">
        <f>BO33*BO35</f>
        <v>0</v>
      </c>
      <c r="BU34" s="122"/>
      <c r="BV34" s="122"/>
      <c r="BW34" s="122"/>
      <c r="BX34" s="122"/>
      <c r="BY34" s="123"/>
      <c r="CK34" s="135">
        <f>AX34</f>
        <v>0</v>
      </c>
      <c r="CL34" s="136"/>
      <c r="CM34" s="136"/>
      <c r="CN34" s="136"/>
      <c r="CO34" s="136"/>
      <c r="CP34" s="136">
        <f>IF(AX34="","",(VLOOKUP(AX34,$CG$21:$CH$25,2,FALSE)))</f>
      </c>
      <c r="CQ34" s="136"/>
      <c r="CR34" s="136"/>
      <c r="CS34" s="136"/>
      <c r="CT34" s="136"/>
      <c r="CU34" s="137">
        <f>IF(CP34="","",(ROUNDDOWN(BC34*CP34,-3)))</f>
      </c>
      <c r="CV34" s="137"/>
      <c r="CW34" s="137"/>
      <c r="CX34" s="137"/>
      <c r="CY34" s="137"/>
      <c r="CZ34" s="138"/>
    </row>
    <row r="35" spans="2:77" s="3" customFormat="1" ht="27" customHeight="1">
      <c r="B35" s="27"/>
      <c r="C35" s="28"/>
      <c r="D35" s="39" t="s">
        <v>62</v>
      </c>
      <c r="E35" s="39"/>
      <c r="F35" s="39"/>
      <c r="G35" s="37"/>
      <c r="H35" s="37"/>
      <c r="I35" s="37"/>
      <c r="J35" s="37"/>
      <c r="K35" s="37"/>
      <c r="L35" s="37"/>
      <c r="M35" s="37"/>
      <c r="N35" s="37"/>
      <c r="O35" s="36"/>
      <c r="P35" s="36"/>
      <c r="Q35" s="36"/>
      <c r="R35" s="36"/>
      <c r="S35" s="40"/>
      <c r="T35" s="40"/>
      <c r="U35" s="40"/>
      <c r="V35" s="40"/>
      <c r="W35" s="36"/>
      <c r="X35" s="36"/>
      <c r="Y35" s="36"/>
      <c r="Z35" s="36"/>
      <c r="AA35" s="36"/>
      <c r="AB35" s="191"/>
      <c r="AC35" s="191"/>
      <c r="AD35" s="191"/>
      <c r="AE35" s="191"/>
      <c r="AF35" s="191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8"/>
      <c r="AT35" s="38"/>
      <c r="AU35" s="38"/>
      <c r="AV35" s="38"/>
      <c r="AW35" s="192"/>
      <c r="AX35" s="192"/>
      <c r="AY35" s="192"/>
      <c r="AZ35" s="192"/>
      <c r="BA35" s="192"/>
      <c r="BB35" s="202"/>
      <c r="BC35" s="202"/>
      <c r="BD35" s="202"/>
      <c r="BE35" s="202"/>
      <c r="BF35" s="203"/>
      <c r="BG35" s="182" t="s">
        <v>62</v>
      </c>
      <c r="BH35" s="183"/>
      <c r="BI35" s="184"/>
      <c r="BJ35" s="204"/>
      <c r="BK35" s="205"/>
      <c r="BL35" s="205"/>
      <c r="BM35" s="205"/>
      <c r="BN35" s="206"/>
      <c r="BO35" s="107">
        <f>ROUNDDOWN(BJ35,0)</f>
        <v>0</v>
      </c>
      <c r="BP35" s="108"/>
      <c r="BQ35" s="108"/>
      <c r="BR35" s="108"/>
      <c r="BS35" s="109"/>
      <c r="BT35" s="118" t="s">
        <v>63</v>
      </c>
      <c r="BU35" s="119"/>
      <c r="BV35" s="119"/>
      <c r="BW35" s="119"/>
      <c r="BX35" s="119"/>
      <c r="BY35" s="120"/>
    </row>
    <row r="36" spans="2:77" s="3" customFormat="1" ht="27" customHeight="1" thickBot="1">
      <c r="B36" s="29"/>
      <c r="C36" s="30"/>
      <c r="D36" s="34" t="s">
        <v>63</v>
      </c>
      <c r="E36" s="34"/>
      <c r="F36" s="34"/>
      <c r="G36" s="31"/>
      <c r="H36" s="31"/>
      <c r="I36" s="31"/>
      <c r="J36" s="31"/>
      <c r="K36" s="31"/>
      <c r="L36" s="31"/>
      <c r="M36" s="31"/>
      <c r="N36" s="31"/>
      <c r="O36" s="33"/>
      <c r="P36" s="33"/>
      <c r="Q36" s="33"/>
      <c r="R36" s="33"/>
      <c r="S36" s="35"/>
      <c r="T36" s="35"/>
      <c r="U36" s="35"/>
      <c r="V36" s="35"/>
      <c r="W36" s="33"/>
      <c r="X36" s="33"/>
      <c r="Y36" s="33"/>
      <c r="Z36" s="33"/>
      <c r="AA36" s="33"/>
      <c r="AB36" s="197"/>
      <c r="AC36" s="197"/>
      <c r="AD36" s="197"/>
      <c r="AE36" s="197"/>
      <c r="AF36" s="197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2"/>
      <c r="AT36" s="32"/>
      <c r="AU36" s="32"/>
      <c r="AV36" s="32"/>
      <c r="AW36" s="198"/>
      <c r="AX36" s="198"/>
      <c r="AY36" s="198"/>
      <c r="AZ36" s="198"/>
      <c r="BA36" s="198"/>
      <c r="BB36" s="200"/>
      <c r="BC36" s="200"/>
      <c r="BD36" s="200"/>
      <c r="BE36" s="200"/>
      <c r="BF36" s="201"/>
      <c r="BG36" s="185" t="s">
        <v>63</v>
      </c>
      <c r="BH36" s="186"/>
      <c r="BI36" s="187"/>
      <c r="BJ36" s="207"/>
      <c r="BK36" s="207"/>
      <c r="BL36" s="207"/>
      <c r="BM36" s="207"/>
      <c r="BN36" s="208"/>
      <c r="BO36" s="132">
        <f>ROUNDDOWN(BJ36,0)</f>
        <v>0</v>
      </c>
      <c r="BP36" s="133"/>
      <c r="BQ36" s="133"/>
      <c r="BR36" s="133"/>
      <c r="BS36" s="134"/>
      <c r="BT36" s="188">
        <f>BO36*BO33</f>
        <v>0</v>
      </c>
      <c r="BU36" s="189"/>
      <c r="BV36" s="189"/>
      <c r="BW36" s="189"/>
      <c r="BX36" s="189"/>
      <c r="BY36" s="190"/>
    </row>
    <row r="37" spans="2:77" s="3" customFormat="1" ht="27" customHeight="1" thickBot="1">
      <c r="B37" s="52" t="s">
        <v>40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0" t="s">
        <v>62</v>
      </c>
      <c r="P37" s="50"/>
      <c r="Q37" s="50"/>
      <c r="R37" s="50"/>
      <c r="S37" s="44">
        <f>S21+S23+S25+S27+S29+S31+S33+S35</f>
        <v>0</v>
      </c>
      <c r="T37" s="45"/>
      <c r="U37" s="45"/>
      <c r="V37" s="46"/>
      <c r="W37" s="145"/>
      <c r="X37" s="146"/>
      <c r="Y37" s="146"/>
      <c r="Z37" s="146"/>
      <c r="AA37" s="147"/>
      <c r="AB37" s="44">
        <f>AB21+AB23+AB25+AB27+AB29+AB31+AB33+AB35</f>
        <v>0</v>
      </c>
      <c r="AC37" s="45"/>
      <c r="AD37" s="45"/>
      <c r="AE37" s="45"/>
      <c r="AF37" s="46"/>
      <c r="AG37" s="139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1"/>
      <c r="AS37" s="41">
        <f>AS21+AS23+AS25+AS27+AS29+AS31+AS33+AS35</f>
        <v>0</v>
      </c>
      <c r="AT37" s="42"/>
      <c r="AU37" s="42"/>
      <c r="AV37" s="43"/>
      <c r="AW37" s="145"/>
      <c r="AX37" s="146"/>
      <c r="AY37" s="146"/>
      <c r="AZ37" s="146"/>
      <c r="BA37" s="147"/>
      <c r="BB37" s="44">
        <f>BB21+BB23+BB25+BB27+BB29+BB31+BB33+BB35</f>
        <v>0</v>
      </c>
      <c r="BC37" s="45"/>
      <c r="BD37" s="45"/>
      <c r="BE37" s="45"/>
      <c r="BF37" s="46"/>
      <c r="BG37" s="25"/>
      <c r="BH37" s="25"/>
      <c r="BI37" s="25"/>
      <c r="BJ37" s="151"/>
      <c r="BK37" s="151"/>
      <c r="BL37" s="151"/>
      <c r="BM37" s="151"/>
      <c r="BN37" s="151"/>
      <c r="BO37" s="151"/>
      <c r="BP37" s="152"/>
      <c r="BQ37" s="152"/>
      <c r="BR37" s="152"/>
      <c r="BS37" s="153"/>
      <c r="BT37" s="47">
        <f>BT22+BT26+BT30+BT34</f>
        <v>0</v>
      </c>
      <c r="BU37" s="48"/>
      <c r="BV37" s="48"/>
      <c r="BW37" s="48"/>
      <c r="BX37" s="48"/>
      <c r="BY37" s="49"/>
    </row>
    <row r="38" spans="2:77" s="3" customFormat="1" ht="27" customHeight="1" thickBo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1" t="s">
        <v>63</v>
      </c>
      <c r="P38" s="51"/>
      <c r="Q38" s="51"/>
      <c r="R38" s="51"/>
      <c r="S38" s="44">
        <f>S22+S24+S26+S28+S30+S32+S34+S36</f>
        <v>0</v>
      </c>
      <c r="T38" s="45"/>
      <c r="U38" s="45"/>
      <c r="V38" s="46"/>
      <c r="W38" s="148"/>
      <c r="X38" s="149"/>
      <c r="Y38" s="149"/>
      <c r="Z38" s="149"/>
      <c r="AA38" s="150"/>
      <c r="AB38" s="44">
        <f>AB22+AB24+AB26+AB28+AB30+AB32+AB34+AB36</f>
        <v>0</v>
      </c>
      <c r="AC38" s="45"/>
      <c r="AD38" s="45"/>
      <c r="AE38" s="45"/>
      <c r="AF38" s="46"/>
      <c r="AG38" s="142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4"/>
      <c r="AS38" s="41">
        <f>AS22+AS24+AS26+AS28+AS30+AS32+AS34+AS36</f>
        <v>0</v>
      </c>
      <c r="AT38" s="42"/>
      <c r="AU38" s="42"/>
      <c r="AV38" s="43"/>
      <c r="AW38" s="148"/>
      <c r="AX38" s="149"/>
      <c r="AY38" s="149"/>
      <c r="AZ38" s="149"/>
      <c r="BA38" s="150"/>
      <c r="BB38" s="44">
        <f>BB22+BB24+BB26+BB28+BB30+BB32+BB34+BB36</f>
        <v>0</v>
      </c>
      <c r="BC38" s="45"/>
      <c r="BD38" s="45"/>
      <c r="BE38" s="45"/>
      <c r="BF38" s="46"/>
      <c r="BG38" s="26"/>
      <c r="BH38" s="26"/>
      <c r="BI38" s="26"/>
      <c r="BJ38" s="154"/>
      <c r="BK38" s="154"/>
      <c r="BL38" s="154"/>
      <c r="BM38" s="154"/>
      <c r="BN38" s="154"/>
      <c r="BO38" s="154"/>
      <c r="BP38" s="155"/>
      <c r="BQ38" s="155"/>
      <c r="BR38" s="155"/>
      <c r="BS38" s="156"/>
      <c r="BT38" s="47">
        <f>BT24+BT28+BT32+BT36</f>
        <v>0</v>
      </c>
      <c r="BU38" s="48"/>
      <c r="BV38" s="48"/>
      <c r="BW38" s="48"/>
      <c r="BX38" s="48"/>
      <c r="BY38" s="49"/>
    </row>
    <row r="39" s="3" customFormat="1" ht="13.5">
      <c r="AZ39" s="4"/>
    </row>
    <row r="40" spans="2:70" s="3" customFormat="1" ht="13.5">
      <c r="B40" s="9" t="s">
        <v>53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</row>
    <row r="41" s="3" customFormat="1" ht="13.5">
      <c r="B41" s="7" t="s">
        <v>54</v>
      </c>
    </row>
    <row r="42" s="3" customFormat="1" ht="13.5">
      <c r="B42" s="7"/>
    </row>
    <row r="43" s="3" customFormat="1" ht="13.5">
      <c r="B43" s="10" t="s">
        <v>50</v>
      </c>
    </row>
    <row r="44" s="3" customFormat="1" ht="13.5">
      <c r="B44" s="10" t="s">
        <v>49</v>
      </c>
    </row>
    <row r="45" s="3" customFormat="1" ht="13.5">
      <c r="G45" s="7"/>
    </row>
    <row r="46" s="3" customFormat="1" ht="13.5">
      <c r="G46" s="7"/>
    </row>
    <row r="47" spans="2:70" s="3" customFormat="1" ht="13.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</row>
    <row r="48" spans="1:2" s="20" customFormat="1" ht="13.5" customHeight="1">
      <c r="A48" s="20" t="s">
        <v>34</v>
      </c>
      <c r="B48" s="10"/>
    </row>
    <row r="49" spans="2:27" s="20" customFormat="1" ht="13.5" customHeight="1"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</row>
    <row r="50" s="3" customFormat="1" ht="13.5">
      <c r="AZ50" s="4"/>
    </row>
    <row r="51" s="3" customFormat="1" ht="13.5">
      <c r="AZ51" s="4"/>
    </row>
    <row r="52" s="3" customFormat="1" ht="13.5">
      <c r="AZ52" s="4"/>
    </row>
    <row r="53" s="3" customFormat="1" ht="13.5">
      <c r="AZ53" s="4"/>
    </row>
    <row r="54" s="3" customFormat="1" ht="13.5">
      <c r="AZ54" s="4"/>
    </row>
    <row r="55" s="3" customFormat="1" ht="13.5">
      <c r="AZ55" s="4"/>
    </row>
    <row r="56" s="3" customFormat="1" ht="13.5">
      <c r="AZ56" s="4"/>
    </row>
    <row r="57" s="3" customFormat="1" ht="13.5">
      <c r="AZ57" s="4"/>
    </row>
    <row r="58" s="3" customFormat="1" ht="13.5">
      <c r="AZ58" s="4"/>
    </row>
    <row r="59" s="3" customFormat="1" ht="13.5">
      <c r="AZ59" s="4"/>
    </row>
    <row r="60" s="3" customFormat="1" ht="13.5">
      <c r="AZ60" s="4"/>
    </row>
    <row r="61" s="3" customFormat="1" ht="13.5">
      <c r="AZ61" s="4"/>
    </row>
    <row r="62" s="3" customFormat="1" ht="13.5">
      <c r="AZ62" s="4"/>
    </row>
    <row r="63" s="3" customFormat="1" ht="13.5">
      <c r="AZ63" s="4"/>
    </row>
    <row r="64" s="3" customFormat="1" ht="13.5">
      <c r="AZ64" s="4"/>
    </row>
    <row r="65" s="3" customFormat="1" ht="13.5">
      <c r="AZ65" s="4"/>
    </row>
    <row r="66" spans="2:17" s="3" customFormat="1" ht="13.5">
      <c r="B66" s="11" t="s">
        <v>15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2:17" s="3" customFormat="1" ht="13.5">
      <c r="B67" s="11" t="s">
        <v>16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2:70" s="3" customFormat="1" ht="27" customHeight="1">
      <c r="B68" s="158" t="s">
        <v>5</v>
      </c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60"/>
      <c r="BA68" s="158" t="s">
        <v>9</v>
      </c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60"/>
    </row>
    <row r="69" spans="2:70" s="3" customFormat="1" ht="27" customHeight="1">
      <c r="B69" s="161" t="s">
        <v>6</v>
      </c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3"/>
      <c r="Q69" s="161" t="s">
        <v>7</v>
      </c>
      <c r="R69" s="163"/>
      <c r="S69" s="161" t="s">
        <v>8</v>
      </c>
      <c r="T69" s="162"/>
      <c r="U69" s="162"/>
      <c r="V69" s="163"/>
      <c r="W69" s="164" t="s">
        <v>19</v>
      </c>
      <c r="X69" s="165"/>
      <c r="Y69" s="165"/>
      <c r="Z69" s="165"/>
      <c r="AA69" s="165"/>
      <c r="AB69" s="165"/>
      <c r="AC69" s="166"/>
      <c r="AD69" s="164" t="s">
        <v>20</v>
      </c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6"/>
      <c r="BA69" s="167" t="s">
        <v>27</v>
      </c>
      <c r="BB69" s="168"/>
      <c r="BC69" s="168"/>
      <c r="BD69" s="168"/>
      <c r="BE69" s="169"/>
      <c r="BF69" s="167" t="s">
        <v>21</v>
      </c>
      <c r="BG69" s="168"/>
      <c r="BH69" s="168"/>
      <c r="BI69" s="168"/>
      <c r="BJ69" s="168"/>
      <c r="BK69" s="168"/>
      <c r="BL69" s="168"/>
      <c r="BM69" s="168"/>
      <c r="BN69" s="168"/>
      <c r="BO69" s="168"/>
      <c r="BP69" s="168"/>
      <c r="BQ69" s="168"/>
      <c r="BR69" s="169"/>
    </row>
    <row r="70" spans="2:70" s="3" customFormat="1" ht="26.25" customHeight="1">
      <c r="B70" s="173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5"/>
      <c r="Q70" s="161"/>
      <c r="R70" s="163"/>
      <c r="S70" s="161"/>
      <c r="T70" s="162"/>
      <c r="U70" s="162"/>
      <c r="V70" s="163"/>
      <c r="W70" s="167"/>
      <c r="X70" s="168"/>
      <c r="Y70" s="168"/>
      <c r="Z70" s="168"/>
      <c r="AA70" s="168"/>
      <c r="AB70" s="168"/>
      <c r="AC70" s="169"/>
      <c r="AD70" s="167"/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9"/>
      <c r="BA70" s="170"/>
      <c r="BB70" s="171"/>
      <c r="BC70" s="171"/>
      <c r="BD70" s="171"/>
      <c r="BE70" s="172"/>
      <c r="BF70" s="170"/>
      <c r="BG70" s="171"/>
      <c r="BH70" s="171"/>
      <c r="BI70" s="171"/>
      <c r="BJ70" s="171"/>
      <c r="BK70" s="171"/>
      <c r="BL70" s="171"/>
      <c r="BM70" s="171"/>
      <c r="BN70" s="171"/>
      <c r="BO70" s="171"/>
      <c r="BP70" s="171"/>
      <c r="BQ70" s="171"/>
      <c r="BR70" s="172"/>
    </row>
    <row r="71" spans="2:70" s="3" customFormat="1" ht="26.25" customHeight="1">
      <c r="B71" s="173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5"/>
      <c r="Q71" s="161"/>
      <c r="R71" s="163"/>
      <c r="S71" s="161"/>
      <c r="T71" s="162"/>
      <c r="U71" s="162"/>
      <c r="V71" s="163"/>
      <c r="W71" s="167"/>
      <c r="X71" s="168"/>
      <c r="Y71" s="168"/>
      <c r="Z71" s="168"/>
      <c r="AA71" s="168"/>
      <c r="AB71" s="168"/>
      <c r="AC71" s="169"/>
      <c r="AD71" s="167"/>
      <c r="AE71" s="168"/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8"/>
      <c r="AZ71" s="169"/>
      <c r="BA71" s="170"/>
      <c r="BB71" s="171"/>
      <c r="BC71" s="171"/>
      <c r="BD71" s="171"/>
      <c r="BE71" s="172"/>
      <c r="BF71" s="170"/>
      <c r="BG71" s="171"/>
      <c r="BH71" s="171"/>
      <c r="BI71" s="171"/>
      <c r="BJ71" s="171"/>
      <c r="BK71" s="171"/>
      <c r="BL71" s="171"/>
      <c r="BM71" s="171"/>
      <c r="BN71" s="171"/>
      <c r="BO71" s="171"/>
      <c r="BP71" s="171"/>
      <c r="BQ71" s="171"/>
      <c r="BR71" s="172"/>
    </row>
    <row r="72" spans="2:70" s="3" customFormat="1" ht="26.25" customHeight="1">
      <c r="B72" s="161" t="s">
        <v>10</v>
      </c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5"/>
      <c r="W72" s="167"/>
      <c r="X72" s="168"/>
      <c r="Y72" s="168"/>
      <c r="Z72" s="168"/>
      <c r="AA72" s="168"/>
      <c r="AB72" s="168"/>
      <c r="AC72" s="169"/>
      <c r="AD72" s="167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9"/>
      <c r="BA72" s="167"/>
      <c r="BB72" s="168"/>
      <c r="BC72" s="168"/>
      <c r="BD72" s="168"/>
      <c r="BE72" s="169"/>
      <c r="BF72" s="167"/>
      <c r="BG72" s="168"/>
      <c r="BH72" s="168"/>
      <c r="BI72" s="168"/>
      <c r="BJ72" s="168"/>
      <c r="BK72" s="168"/>
      <c r="BL72" s="168"/>
      <c r="BM72" s="168"/>
      <c r="BN72" s="168"/>
      <c r="BO72" s="168"/>
      <c r="BP72" s="168"/>
      <c r="BQ72" s="168"/>
      <c r="BR72" s="169"/>
    </row>
    <row r="73" s="3" customFormat="1" ht="13.5">
      <c r="G73" s="7"/>
    </row>
    <row r="74" spans="2:7" s="3" customFormat="1" ht="13.5">
      <c r="B74" s="11" t="s">
        <v>23</v>
      </c>
      <c r="G74" s="7"/>
    </row>
    <row r="75" spans="2:20" s="3" customFormat="1" ht="27" customHeight="1">
      <c r="B75" s="178" t="s">
        <v>22</v>
      </c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 t="s">
        <v>28</v>
      </c>
      <c r="O75" s="178"/>
      <c r="P75" s="178"/>
      <c r="Q75" s="178"/>
      <c r="R75" s="178"/>
      <c r="S75" s="178"/>
      <c r="T75" s="178"/>
    </row>
    <row r="76" spans="2:20" s="3" customFormat="1" ht="27" customHeight="1"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</row>
    <row r="77" s="3" customFormat="1" ht="13.5">
      <c r="G77" s="7"/>
    </row>
    <row r="78" spans="2:7" s="3" customFormat="1" ht="13.5">
      <c r="B78" s="11" t="s">
        <v>30</v>
      </c>
      <c r="G78" s="7"/>
    </row>
    <row r="79" spans="2:20" s="3" customFormat="1" ht="27" customHeight="1">
      <c r="B79" s="178" t="s">
        <v>22</v>
      </c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 t="s">
        <v>28</v>
      </c>
      <c r="O79" s="178"/>
      <c r="P79" s="178"/>
      <c r="Q79" s="178"/>
      <c r="R79" s="178"/>
      <c r="S79" s="178"/>
      <c r="T79" s="178"/>
    </row>
    <row r="80" spans="2:20" s="3" customFormat="1" ht="27" customHeight="1"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</row>
    <row r="81" s="3" customFormat="1" ht="13.5">
      <c r="G81" s="7"/>
    </row>
    <row r="82" spans="2:72" s="3" customFormat="1" ht="13.5">
      <c r="B82" s="9" t="s">
        <v>29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</row>
    <row r="83" s="3" customFormat="1" ht="13.5">
      <c r="B83" s="7" t="s">
        <v>17</v>
      </c>
    </row>
    <row r="84" s="3" customFormat="1" ht="13.5">
      <c r="B84" s="7" t="s">
        <v>18</v>
      </c>
    </row>
    <row r="85" s="3" customFormat="1" ht="13.5">
      <c r="B85" s="7" t="s">
        <v>31</v>
      </c>
    </row>
    <row r="86" s="3" customFormat="1" ht="13.5">
      <c r="B86" s="7" t="s">
        <v>24</v>
      </c>
    </row>
    <row r="87" s="3" customFormat="1" ht="13.5">
      <c r="G87" s="7"/>
    </row>
    <row r="88" s="3" customFormat="1" ht="13.5">
      <c r="G88" s="7"/>
    </row>
    <row r="89" s="10" customFormat="1" ht="11.25">
      <c r="B89" s="10" t="s">
        <v>32</v>
      </c>
    </row>
    <row r="90" spans="2:70" s="19" customFormat="1" ht="36" customHeight="1">
      <c r="B90" s="177" t="s">
        <v>33</v>
      </c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  <c r="AM90" s="177"/>
      <c r="AN90" s="177"/>
      <c r="AO90" s="177"/>
      <c r="AP90" s="177"/>
      <c r="AQ90" s="177"/>
      <c r="AR90" s="177"/>
      <c r="AS90" s="177"/>
      <c r="AT90" s="177"/>
      <c r="AU90" s="177"/>
      <c r="AV90" s="177"/>
      <c r="AW90" s="177"/>
      <c r="AX90" s="177"/>
      <c r="AY90" s="177"/>
      <c r="AZ90" s="177"/>
      <c r="BA90" s="177"/>
      <c r="BB90" s="177"/>
      <c r="BC90" s="177"/>
      <c r="BD90" s="177"/>
      <c r="BE90" s="177"/>
      <c r="BF90" s="177"/>
      <c r="BG90" s="177"/>
      <c r="BH90" s="177"/>
      <c r="BI90" s="177"/>
      <c r="BJ90" s="177"/>
      <c r="BK90" s="177"/>
      <c r="BL90" s="177"/>
      <c r="BM90" s="177"/>
      <c r="BN90" s="177"/>
      <c r="BO90" s="177"/>
      <c r="BP90" s="177"/>
      <c r="BQ90" s="177"/>
      <c r="BR90" s="177"/>
    </row>
    <row r="91" s="3" customFormat="1" ht="13.5">
      <c r="G91" s="7"/>
    </row>
    <row r="92" s="3" customFormat="1" ht="13.5"/>
    <row r="93" s="3" customFormat="1" ht="13.5"/>
  </sheetData>
  <mergeCells count="367">
    <mergeCell ref="BT31:BY31"/>
    <mergeCell ref="BG32:BI32"/>
    <mergeCell ref="BT32:BY32"/>
    <mergeCell ref="BG35:BI35"/>
    <mergeCell ref="BT35:BY35"/>
    <mergeCell ref="BG36:BI36"/>
    <mergeCell ref="BJ36:BN36"/>
    <mergeCell ref="BO36:BS36"/>
    <mergeCell ref="BT36:BY36"/>
    <mergeCell ref="BT25:BY25"/>
    <mergeCell ref="BT26:BY26"/>
    <mergeCell ref="BG27:BI27"/>
    <mergeCell ref="BT27:BY27"/>
    <mergeCell ref="BG28:BI28"/>
    <mergeCell ref="BJ28:BN28"/>
    <mergeCell ref="BO28:BS28"/>
    <mergeCell ref="BT28:BY28"/>
    <mergeCell ref="BG23:BI23"/>
    <mergeCell ref="BG24:BI24"/>
    <mergeCell ref="BG21:BI22"/>
    <mergeCell ref="BT24:BY24"/>
    <mergeCell ref="BT21:BY21"/>
    <mergeCell ref="BT22:BY22"/>
    <mergeCell ref="BT23:BY23"/>
    <mergeCell ref="BJ22:BS22"/>
    <mergeCell ref="D32:F32"/>
    <mergeCell ref="D33:F33"/>
    <mergeCell ref="D34:F34"/>
    <mergeCell ref="D35:F35"/>
    <mergeCell ref="BJ24:BN24"/>
    <mergeCell ref="BO24:BS24"/>
    <mergeCell ref="BG25:BI26"/>
    <mergeCell ref="BG31:BI31"/>
    <mergeCell ref="BJ31:BN31"/>
    <mergeCell ref="BO31:BS31"/>
    <mergeCell ref="B21:C22"/>
    <mergeCell ref="B29:C30"/>
    <mergeCell ref="D21:F21"/>
    <mergeCell ref="D22:F22"/>
    <mergeCell ref="D23:F23"/>
    <mergeCell ref="D25:F25"/>
    <mergeCell ref="D26:F26"/>
    <mergeCell ref="D27:F27"/>
    <mergeCell ref="D29:F29"/>
    <mergeCell ref="D30:F30"/>
    <mergeCell ref="B80:M80"/>
    <mergeCell ref="N80:T80"/>
    <mergeCell ref="B90:BR90"/>
    <mergeCell ref="B75:M75"/>
    <mergeCell ref="N75:T75"/>
    <mergeCell ref="B76:M76"/>
    <mergeCell ref="N76:T76"/>
    <mergeCell ref="B79:M79"/>
    <mergeCell ref="N79:T79"/>
    <mergeCell ref="BF71:BR71"/>
    <mergeCell ref="B72:V72"/>
    <mergeCell ref="W72:AC72"/>
    <mergeCell ref="AD72:AZ72"/>
    <mergeCell ref="BA72:BE72"/>
    <mergeCell ref="BF72:BR72"/>
    <mergeCell ref="B71:P71"/>
    <mergeCell ref="Q71:R71"/>
    <mergeCell ref="S71:V71"/>
    <mergeCell ref="W71:AC71"/>
    <mergeCell ref="AD71:AZ71"/>
    <mergeCell ref="BA71:BE71"/>
    <mergeCell ref="BF69:BR69"/>
    <mergeCell ref="B70:P70"/>
    <mergeCell ref="Q70:R70"/>
    <mergeCell ref="S70:V70"/>
    <mergeCell ref="W70:AC70"/>
    <mergeCell ref="AD70:AZ70"/>
    <mergeCell ref="BA70:BE70"/>
    <mergeCell ref="BF70:BR70"/>
    <mergeCell ref="B49:AA49"/>
    <mergeCell ref="B68:AZ68"/>
    <mergeCell ref="BA68:BR68"/>
    <mergeCell ref="W37:AA38"/>
    <mergeCell ref="B69:P69"/>
    <mergeCell ref="Q69:R69"/>
    <mergeCell ref="S69:V69"/>
    <mergeCell ref="W69:AC69"/>
    <mergeCell ref="AD69:AZ69"/>
    <mergeCell ref="BA69:BE69"/>
    <mergeCell ref="AB35:AF35"/>
    <mergeCell ref="AG35:AJ35"/>
    <mergeCell ref="AK35:AN35"/>
    <mergeCell ref="AW37:BA38"/>
    <mergeCell ref="AS37:AV37"/>
    <mergeCell ref="BJ37:BS38"/>
    <mergeCell ref="BT33:BY33"/>
    <mergeCell ref="BT34:BY34"/>
    <mergeCell ref="AO34:AR34"/>
    <mergeCell ref="AG37:AR38"/>
    <mergeCell ref="AO35:AR35"/>
    <mergeCell ref="AS35:AV35"/>
    <mergeCell ref="AW35:BA35"/>
    <mergeCell ref="CU33:CZ33"/>
    <mergeCell ref="CP33:CT33"/>
    <mergeCell ref="CP34:CT34"/>
    <mergeCell ref="CU34:CZ34"/>
    <mergeCell ref="G35:J35"/>
    <mergeCell ref="K35:N35"/>
    <mergeCell ref="O35:R35"/>
    <mergeCell ref="S35:V35"/>
    <mergeCell ref="W35:AA35"/>
    <mergeCell ref="BG33:BI34"/>
    <mergeCell ref="AB34:AF34"/>
    <mergeCell ref="AS34:AV34"/>
    <mergeCell ref="AW34:BA34"/>
    <mergeCell ref="BB34:BF34"/>
    <mergeCell ref="BJ34:BS34"/>
    <mergeCell ref="CK34:CO34"/>
    <mergeCell ref="AK34:AN34"/>
    <mergeCell ref="BB33:BF33"/>
    <mergeCell ref="BJ33:BN33"/>
    <mergeCell ref="BO33:BS33"/>
    <mergeCell ref="CK33:CO33"/>
    <mergeCell ref="G34:J34"/>
    <mergeCell ref="K34:N34"/>
    <mergeCell ref="O34:R34"/>
    <mergeCell ref="S34:V34"/>
    <mergeCell ref="W34:AA34"/>
    <mergeCell ref="BB35:BF35"/>
    <mergeCell ref="BJ35:BN35"/>
    <mergeCell ref="BO35:BS35"/>
    <mergeCell ref="AB33:AF33"/>
    <mergeCell ref="AG33:AJ33"/>
    <mergeCell ref="AK33:AN33"/>
    <mergeCell ref="AO33:AR33"/>
    <mergeCell ref="AS33:AV33"/>
    <mergeCell ref="AW33:BA33"/>
    <mergeCell ref="AG34:AJ34"/>
    <mergeCell ref="G33:J33"/>
    <mergeCell ref="K33:N33"/>
    <mergeCell ref="O33:R33"/>
    <mergeCell ref="S33:V33"/>
    <mergeCell ref="W33:AA33"/>
    <mergeCell ref="AK32:AN32"/>
    <mergeCell ref="AO32:AR32"/>
    <mergeCell ref="AS32:AV32"/>
    <mergeCell ref="AW32:BA32"/>
    <mergeCell ref="BB32:BF32"/>
    <mergeCell ref="BJ32:BN32"/>
    <mergeCell ref="CP30:CT32"/>
    <mergeCell ref="CK30:CO32"/>
    <mergeCell ref="BO32:BS32"/>
    <mergeCell ref="AW31:BA31"/>
    <mergeCell ref="BB31:BF31"/>
    <mergeCell ref="CU30:CZ32"/>
    <mergeCell ref="G32:J32"/>
    <mergeCell ref="K32:N32"/>
    <mergeCell ref="O32:R32"/>
    <mergeCell ref="S32:V32"/>
    <mergeCell ref="W32:AA32"/>
    <mergeCell ref="AB32:AF32"/>
    <mergeCell ref="AG32:AJ32"/>
    <mergeCell ref="BB30:BF30"/>
    <mergeCell ref="BJ30:BS30"/>
    <mergeCell ref="BB29:BF29"/>
    <mergeCell ref="BJ29:BN29"/>
    <mergeCell ref="BG29:BI30"/>
    <mergeCell ref="BT29:BY29"/>
    <mergeCell ref="BT30:BY30"/>
    <mergeCell ref="G30:J30"/>
    <mergeCell ref="K30:N30"/>
    <mergeCell ref="O30:R30"/>
    <mergeCell ref="S30:V30"/>
    <mergeCell ref="W30:AA30"/>
    <mergeCell ref="AB30:AF30"/>
    <mergeCell ref="AG30:AJ30"/>
    <mergeCell ref="AK30:AN30"/>
    <mergeCell ref="AO29:AR29"/>
    <mergeCell ref="AS29:AV29"/>
    <mergeCell ref="AW29:BA29"/>
    <mergeCell ref="AK29:AN29"/>
    <mergeCell ref="AO30:AR30"/>
    <mergeCell ref="AS30:AV30"/>
    <mergeCell ref="AW30:BA30"/>
    <mergeCell ref="BO29:BS29"/>
    <mergeCell ref="BO27:BS27"/>
    <mergeCell ref="G29:J29"/>
    <mergeCell ref="K29:N29"/>
    <mergeCell ref="O29:R29"/>
    <mergeCell ref="S29:V29"/>
    <mergeCell ref="W29:AA29"/>
    <mergeCell ref="AB29:AF29"/>
    <mergeCell ref="AG29:AJ29"/>
    <mergeCell ref="AK27:AN27"/>
    <mergeCell ref="AW27:BA27"/>
    <mergeCell ref="BB27:BF27"/>
    <mergeCell ref="BJ27:BN27"/>
    <mergeCell ref="BB26:BF26"/>
    <mergeCell ref="BJ26:BS26"/>
    <mergeCell ref="AW26:BA26"/>
    <mergeCell ref="G27:J27"/>
    <mergeCell ref="K27:N27"/>
    <mergeCell ref="O27:R27"/>
    <mergeCell ref="S27:V27"/>
    <mergeCell ref="W27:AA27"/>
    <mergeCell ref="AB27:AF27"/>
    <mergeCell ref="AG27:AJ27"/>
    <mergeCell ref="AB26:AF26"/>
    <mergeCell ref="AG26:AJ26"/>
    <mergeCell ref="AK26:AN26"/>
    <mergeCell ref="AO26:AR26"/>
    <mergeCell ref="AS26:AV26"/>
    <mergeCell ref="AO27:AR27"/>
    <mergeCell ref="AS27:AV27"/>
    <mergeCell ref="G26:J26"/>
    <mergeCell ref="K26:N26"/>
    <mergeCell ref="O26:R26"/>
    <mergeCell ref="S26:V26"/>
    <mergeCell ref="W26:AA26"/>
    <mergeCell ref="AB25:AF25"/>
    <mergeCell ref="G25:J25"/>
    <mergeCell ref="K25:N25"/>
    <mergeCell ref="O25:R25"/>
    <mergeCell ref="S25:V25"/>
    <mergeCell ref="W25:AA25"/>
    <mergeCell ref="BB25:BF25"/>
    <mergeCell ref="AG25:AJ25"/>
    <mergeCell ref="AW23:BA23"/>
    <mergeCell ref="BB23:BF23"/>
    <mergeCell ref="BJ23:BN23"/>
    <mergeCell ref="BO23:BS23"/>
    <mergeCell ref="AK25:AN25"/>
    <mergeCell ref="AO25:AR25"/>
    <mergeCell ref="AS25:AV25"/>
    <mergeCell ref="AW25:BA25"/>
    <mergeCell ref="BJ25:BN25"/>
    <mergeCell ref="BO25:BS25"/>
    <mergeCell ref="G23:J23"/>
    <mergeCell ref="K23:N23"/>
    <mergeCell ref="O23:R23"/>
    <mergeCell ref="S23:V23"/>
    <mergeCell ref="W23:AA23"/>
    <mergeCell ref="AB23:AF23"/>
    <mergeCell ref="AG23:AJ23"/>
    <mergeCell ref="AK23:AN23"/>
    <mergeCell ref="AG22:AJ22"/>
    <mergeCell ref="AK22:AN22"/>
    <mergeCell ref="AO22:AR22"/>
    <mergeCell ref="AS22:AV22"/>
    <mergeCell ref="AO23:AR23"/>
    <mergeCell ref="AS23:AV23"/>
    <mergeCell ref="AW22:BA22"/>
    <mergeCell ref="BB22:BF22"/>
    <mergeCell ref="BJ21:BN21"/>
    <mergeCell ref="BO21:BS21"/>
    <mergeCell ref="G22:J22"/>
    <mergeCell ref="K22:N22"/>
    <mergeCell ref="O22:R22"/>
    <mergeCell ref="S22:V22"/>
    <mergeCell ref="W22:AA22"/>
    <mergeCell ref="AB22:AF22"/>
    <mergeCell ref="AG21:AJ21"/>
    <mergeCell ref="AK21:AN21"/>
    <mergeCell ref="AO21:AR21"/>
    <mergeCell ref="AS21:AV21"/>
    <mergeCell ref="AW21:BA21"/>
    <mergeCell ref="BB21:BF21"/>
    <mergeCell ref="G21:J21"/>
    <mergeCell ref="K21:N21"/>
    <mergeCell ref="O21:R21"/>
    <mergeCell ref="S21:V21"/>
    <mergeCell ref="W21:AA21"/>
    <mergeCell ref="AB21:AF21"/>
    <mergeCell ref="K19:N20"/>
    <mergeCell ref="O19:R20"/>
    <mergeCell ref="S19:V20"/>
    <mergeCell ref="W19:AA20"/>
    <mergeCell ref="AB19:AF19"/>
    <mergeCell ref="BT19:BY20"/>
    <mergeCell ref="AB20:AF20"/>
    <mergeCell ref="BB20:BF20"/>
    <mergeCell ref="AK19:AN20"/>
    <mergeCell ref="BJ18:BY18"/>
    <mergeCell ref="AO19:AR20"/>
    <mergeCell ref="AS19:AV20"/>
    <mergeCell ref="AW19:BA20"/>
    <mergeCell ref="BB19:BF19"/>
    <mergeCell ref="BJ19:BS20"/>
    <mergeCell ref="G18:R18"/>
    <mergeCell ref="S18:V18"/>
    <mergeCell ref="W18:AF18"/>
    <mergeCell ref="AG18:AR18"/>
    <mergeCell ref="AS18:AV18"/>
    <mergeCell ref="AW18:BF18"/>
    <mergeCell ref="G19:J20"/>
    <mergeCell ref="A1:Q2"/>
    <mergeCell ref="B3:BR3"/>
    <mergeCell ref="B6:H6"/>
    <mergeCell ref="I6:W6"/>
    <mergeCell ref="B7:H7"/>
    <mergeCell ref="I7:W7"/>
    <mergeCell ref="AG19:AJ20"/>
    <mergeCell ref="B11:BR14"/>
    <mergeCell ref="B18:C20"/>
    <mergeCell ref="O37:R37"/>
    <mergeCell ref="O38:R38"/>
    <mergeCell ref="B37:N38"/>
    <mergeCell ref="S37:V37"/>
    <mergeCell ref="S38:V38"/>
    <mergeCell ref="AB37:AF37"/>
    <mergeCell ref="AB38:AF38"/>
    <mergeCell ref="AS38:AV38"/>
    <mergeCell ref="BB37:BF37"/>
    <mergeCell ref="BB38:BF38"/>
    <mergeCell ref="BT37:BY37"/>
    <mergeCell ref="BT38:BY38"/>
    <mergeCell ref="D24:F24"/>
    <mergeCell ref="G24:J24"/>
    <mergeCell ref="K24:N24"/>
    <mergeCell ref="O24:R24"/>
    <mergeCell ref="S24:V24"/>
    <mergeCell ref="W24:AA24"/>
    <mergeCell ref="AB24:AF24"/>
    <mergeCell ref="AG24:AJ24"/>
    <mergeCell ref="AK24:AN24"/>
    <mergeCell ref="AO24:AR24"/>
    <mergeCell ref="AS24:AV24"/>
    <mergeCell ref="AW24:BA24"/>
    <mergeCell ref="BB24:BF24"/>
    <mergeCell ref="D28:F28"/>
    <mergeCell ref="G28:J28"/>
    <mergeCell ref="K28:N28"/>
    <mergeCell ref="O28:R28"/>
    <mergeCell ref="S28:V28"/>
    <mergeCell ref="W28:AA28"/>
    <mergeCell ref="AB28:AF28"/>
    <mergeCell ref="AG28:AJ28"/>
    <mergeCell ref="AK28:AN28"/>
    <mergeCell ref="AO28:AR28"/>
    <mergeCell ref="AS28:AV28"/>
    <mergeCell ref="AW28:BA28"/>
    <mergeCell ref="BB28:BF28"/>
    <mergeCell ref="D31:F31"/>
    <mergeCell ref="G31:J31"/>
    <mergeCell ref="K31:N31"/>
    <mergeCell ref="O31:R31"/>
    <mergeCell ref="S31:V31"/>
    <mergeCell ref="W31:AA31"/>
    <mergeCell ref="AB31:AF31"/>
    <mergeCell ref="AG31:AJ31"/>
    <mergeCell ref="AK31:AN31"/>
    <mergeCell ref="AO31:AR31"/>
    <mergeCell ref="AS31:AV31"/>
    <mergeCell ref="AO36:AR36"/>
    <mergeCell ref="AS36:AV36"/>
    <mergeCell ref="AW36:BA36"/>
    <mergeCell ref="D36:F36"/>
    <mergeCell ref="G36:J36"/>
    <mergeCell ref="K36:N36"/>
    <mergeCell ref="O36:R36"/>
    <mergeCell ref="S36:V36"/>
    <mergeCell ref="W36:AA36"/>
    <mergeCell ref="BB36:BF36"/>
    <mergeCell ref="B23:C24"/>
    <mergeCell ref="B25:C26"/>
    <mergeCell ref="B27:C28"/>
    <mergeCell ref="B31:C32"/>
    <mergeCell ref="B33:C34"/>
    <mergeCell ref="B35:C36"/>
    <mergeCell ref="AB36:AF36"/>
    <mergeCell ref="AG36:AJ36"/>
    <mergeCell ref="AK36:AN36"/>
  </mergeCells>
  <dataValidations count="1">
    <dataValidation type="list" allowBlank="1" showInputMessage="1" showErrorMessage="1" sqref="W21:AA36 AW21:BA36">
      <formula1>$CG$21:$CG$25</formula1>
    </dataValidation>
  </dataValidations>
  <printOptions/>
  <pageMargins left="0.984251968503937" right="0.7874015748031497" top="0.984251968503937" bottom="0.984251968503937" header="0.31496062992125984" footer="0.31496062992125984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能代市役所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2023-10-20T07:38:20Z</cp:lastPrinted>
  <dcterms:created xsi:type="dcterms:W3CDTF">2011-04-22T05:52:53Z</dcterms:created>
  <dcterms:modified xsi:type="dcterms:W3CDTF">2023-10-24T00:19:11Z</dcterms:modified>
  <cp:category/>
  <cp:version/>
  <cp:contentType/>
  <cp:contentStatus/>
</cp:coreProperties>
</file>