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1.24.76\share\NAS 課内共有\■条例・規則・要綱等（農業水産係）\令和４年度\20230303_夢ある園芸産地創造事業費補助金交付要綱\R5.5月修正\"/>
    </mc:Choice>
  </mc:AlternateContent>
  <bookViews>
    <workbookView xWindow="0" yWindow="0" windowWidth="13380" windowHeight="8280" tabRatio="986"/>
  </bookViews>
  <sheets>
    <sheet name="計画様式" sheetId="5" r:id="rId1"/>
  </sheets>
  <definedNames>
    <definedName name="_xlnm.Print_Area" localSheetId="0">計画様式!$A$1:$S$85</definedName>
    <definedName name="メニュー">#REF!</definedName>
    <definedName name="経営体区分">#REF!</definedName>
    <definedName name="品目_果樹">#REF!</definedName>
    <definedName name="品目_花き">#REF!</definedName>
    <definedName name="品目_新規就農">#REF!</definedName>
    <definedName name="品目_地域特認">#REF!</definedName>
    <definedName name="品目_畜産">#REF!</definedName>
    <definedName name="品目_土地利用型作物">#REF!</definedName>
    <definedName name="品目_野菜">#REF!</definedName>
  </definedNames>
  <calcPr calcId="162913"/>
</workbook>
</file>

<file path=xl/calcChain.xml><?xml version="1.0" encoding="utf-8"?>
<calcChain xmlns="http://schemas.openxmlformats.org/spreadsheetml/2006/main">
  <c r="N46" i="5" l="1"/>
  <c r="N47" i="5"/>
  <c r="N45" i="5"/>
  <c r="N19" i="5"/>
  <c r="N18" i="5"/>
  <c r="J46" i="5" l="1"/>
  <c r="J47" i="5"/>
  <c r="J45" i="5"/>
  <c r="J18" i="5"/>
  <c r="J19" i="5" l="1"/>
  <c r="T30" i="5"/>
  <c r="R25" i="5"/>
  <c r="Q25" i="5"/>
  <c r="P25" i="5"/>
  <c r="O25" i="5"/>
  <c r="N25" i="5"/>
  <c r="M25" i="5"/>
  <c r="L25" i="5"/>
  <c r="K25" i="5"/>
  <c r="J25" i="5"/>
  <c r="I25" i="5"/>
  <c r="Q34" i="5"/>
</calcChain>
</file>

<file path=xl/sharedStrings.xml><?xml version="1.0" encoding="utf-8"?>
<sst xmlns="http://schemas.openxmlformats.org/spreadsheetml/2006/main" count="123" uniqueCount="89">
  <si>
    <t>　2）４　生産・販売計画が直近の生産・販売計画の目標に達していない場合の理由</t>
    <rPh sb="13" eb="15">
      <t>チョッキン</t>
    </rPh>
    <rPh sb="16" eb="18">
      <t>セイサン</t>
    </rPh>
    <rPh sb="19" eb="21">
      <t>ハンバイ</t>
    </rPh>
    <rPh sb="21" eb="23">
      <t>ケイカク</t>
    </rPh>
    <rPh sb="24" eb="26">
      <t>モクヒョウ</t>
    </rPh>
    <rPh sb="27" eb="28">
      <t>タッ</t>
    </rPh>
    <rPh sb="33" eb="35">
      <t>バアイ</t>
    </rPh>
    <rPh sb="36" eb="38">
      <t>リユウ</t>
    </rPh>
    <phoneticPr fontId="21"/>
  </si>
  <si>
    <t>６　過年度の事業実施状況</t>
    <rPh sb="2" eb="5">
      <t>カネンド</t>
    </rPh>
    <rPh sb="6" eb="8">
      <t>ジギョウ</t>
    </rPh>
    <rPh sb="8" eb="10">
      <t>ジッシ</t>
    </rPh>
    <rPh sb="10" eb="12">
      <t>ジョウキョウ</t>
    </rPh>
    <phoneticPr fontId="21"/>
  </si>
  <si>
    <t>代表者名</t>
    <rPh sb="0" eb="3">
      <t>ダイヒョウシャ</t>
    </rPh>
    <rPh sb="3" eb="4">
      <t>メイ</t>
    </rPh>
    <phoneticPr fontId="21"/>
  </si>
  <si>
    <t>年度</t>
    <rPh sb="0" eb="2">
      <t>ネンド</t>
    </rPh>
    <phoneticPr fontId="21"/>
  </si>
  <si>
    <t>計</t>
    <rPh sb="0" eb="1">
      <t>ケイ</t>
    </rPh>
    <phoneticPr fontId="21"/>
  </si>
  <si>
    <t>カタログ(写)</t>
    <phoneticPr fontId="21"/>
  </si>
  <si>
    <t>作業受委託契約書等(写)</t>
    <phoneticPr fontId="21"/>
  </si>
  <si>
    <t>令和</t>
    <rPh sb="0" eb="2">
      <t>レイワ</t>
    </rPh>
    <phoneticPr fontId="21"/>
  </si>
  <si>
    <t>７　備　　　考</t>
    <rPh sb="2" eb="3">
      <t>ソナエ</t>
    </rPh>
    <rPh sb="6" eb="7">
      <t>コウ</t>
    </rPh>
    <phoneticPr fontId="21"/>
  </si>
  <si>
    <t>１　事業メニュー</t>
    <rPh sb="2" eb="4">
      <t>ジギョウ</t>
    </rPh>
    <phoneticPr fontId="21"/>
  </si>
  <si>
    <t>資金名</t>
    <rPh sb="0" eb="2">
      <t>シキン</t>
    </rPh>
    <rPh sb="2" eb="3">
      <t>メイ</t>
    </rPh>
    <phoneticPr fontId="21"/>
  </si>
  <si>
    <t>☐</t>
    <phoneticPr fontId="21"/>
  </si>
  <si>
    <t>自己資金</t>
    <rPh sb="0" eb="2">
      <t>ジコ</t>
    </rPh>
    <rPh sb="2" eb="4">
      <t>シキン</t>
    </rPh>
    <phoneticPr fontId="21"/>
  </si>
  <si>
    <t>園芸振興計画　対象者No.</t>
    <rPh sb="0" eb="2">
      <t>エンゲイ</t>
    </rPh>
    <rPh sb="2" eb="4">
      <t>シンコウ</t>
    </rPh>
    <rPh sb="4" eb="6">
      <t>ケイカク</t>
    </rPh>
    <rPh sb="7" eb="10">
      <t>タイショウシャ</t>
    </rPh>
    <phoneticPr fontId="21"/>
  </si>
  <si>
    <t>事業費（税込）</t>
    <rPh sb="0" eb="3">
      <t>ジギョウヒ</t>
    </rPh>
    <rPh sb="4" eb="6">
      <t>ゼイコミ</t>
    </rPh>
    <phoneticPr fontId="21"/>
  </si>
  <si>
    <t>事業実施年度</t>
    <rPh sb="0" eb="2">
      <t>ジギョウ</t>
    </rPh>
    <rPh sb="2" eb="4">
      <t>ジッシ</t>
    </rPh>
    <rPh sb="4" eb="6">
      <t>ネンド</t>
    </rPh>
    <phoneticPr fontId="9"/>
  </si>
  <si>
    <t>メニュー</t>
    <phoneticPr fontId="21"/>
  </si>
  <si>
    <t>（</t>
  </si>
  <si>
    <t>２　事業実施主体</t>
    <rPh sb="2" eb="4">
      <t>ジギョウ</t>
    </rPh>
    <rPh sb="4" eb="6">
      <t>ジッシ</t>
    </rPh>
    <rPh sb="6" eb="8">
      <t>シュタイ</t>
    </rPh>
    <phoneticPr fontId="21"/>
  </si>
  <si>
    <t>氏名（名称）</t>
    <rPh sb="0" eb="2">
      <t>シメイ</t>
    </rPh>
    <rPh sb="3" eb="5">
      <t>メイショウ</t>
    </rPh>
    <phoneticPr fontId="21"/>
  </si>
  <si>
    <t>住所</t>
    <rPh sb="0" eb="2">
      <t>ジュウショ</t>
    </rPh>
    <phoneticPr fontId="21"/>
  </si>
  <si>
    <t>生（設立）年月日</t>
    <rPh sb="0" eb="1">
      <t>セイ</t>
    </rPh>
    <rPh sb="2" eb="4">
      <t>セツリツ</t>
    </rPh>
    <rPh sb="5" eb="8">
      <t>ネンガッピ</t>
    </rPh>
    <phoneticPr fontId="21"/>
  </si>
  <si>
    <t>県</t>
    <rPh sb="0" eb="1">
      <t>ケン</t>
    </rPh>
    <phoneticPr fontId="21"/>
  </si>
  <si>
    <t>電話番号</t>
    <rPh sb="0" eb="2">
      <t>デンワ</t>
    </rPh>
    <rPh sb="2" eb="4">
      <t>バンゴウ</t>
    </rPh>
    <phoneticPr fontId="21"/>
  </si>
  <si>
    <t>事業費負担内訳</t>
    <rPh sb="0" eb="3">
      <t>ジギョウヒ</t>
    </rPh>
    <rPh sb="3" eb="5">
      <t>フタン</t>
    </rPh>
    <rPh sb="5" eb="7">
      <t>ウチワケ</t>
    </rPh>
    <phoneticPr fontId="21"/>
  </si>
  <si>
    <t>数量</t>
    <rPh sb="0" eb="2">
      <t>スウリョウ</t>
    </rPh>
    <phoneticPr fontId="21"/>
  </si>
  <si>
    <t>経営体区分</t>
    <rPh sb="0" eb="3">
      <t>ケイエイタイ</t>
    </rPh>
    <rPh sb="3" eb="5">
      <t>クブン</t>
    </rPh>
    <phoneticPr fontId="21"/>
  </si>
  <si>
    <t>認定期間</t>
    <rPh sb="0" eb="2">
      <t>ニンテイ</t>
    </rPh>
    <rPh sb="2" eb="4">
      <t>キカン</t>
    </rPh>
    <phoneticPr fontId="21"/>
  </si>
  <si>
    <t>県補助金額</t>
    <rPh sb="0" eb="1">
      <t>ケン</t>
    </rPh>
    <rPh sb="1" eb="3">
      <t>ホジョ</t>
    </rPh>
    <rPh sb="3" eb="5">
      <t>キンガク</t>
    </rPh>
    <phoneticPr fontId="21"/>
  </si>
  <si>
    <t>資金利用計画</t>
    <rPh sb="0" eb="2">
      <t>シキン</t>
    </rPh>
    <rPh sb="2" eb="4">
      <t>リヨウ</t>
    </rPh>
    <rPh sb="4" eb="6">
      <t>ケイカク</t>
    </rPh>
    <phoneticPr fontId="21"/>
  </si>
  <si>
    <t>～</t>
    <phoneticPr fontId="21"/>
  </si>
  <si>
    <t>３　事業の目的</t>
    <rPh sb="2" eb="4">
      <t>ジギョウ</t>
    </rPh>
    <rPh sb="5" eb="7">
      <t>モクテキ</t>
    </rPh>
    <phoneticPr fontId="21"/>
  </si>
  <si>
    <t>４　生産・販売計画</t>
    <rPh sb="2" eb="4">
      <t>セイサン</t>
    </rPh>
    <rPh sb="5" eb="7">
      <t>ハンバイ</t>
    </rPh>
    <rPh sb="7" eb="9">
      <t>ケイカク</t>
    </rPh>
    <phoneticPr fontId="21"/>
  </si>
  <si>
    <t>単位：ａ、kg、千本</t>
    <rPh sb="0" eb="2">
      <t>タンイ</t>
    </rPh>
    <rPh sb="8" eb="9">
      <t>セン</t>
    </rPh>
    <rPh sb="9" eb="10">
      <t>ボン</t>
    </rPh>
    <phoneticPr fontId="21"/>
  </si>
  <si>
    <t>品目</t>
    <rPh sb="0" eb="2">
      <t>ヒンモク</t>
    </rPh>
    <phoneticPr fontId="21"/>
  </si>
  <si>
    <t>事業実施後</t>
    <rPh sb="0" eb="2">
      <t>ジギョウ</t>
    </rPh>
    <rPh sb="2" eb="5">
      <t>ジッシゴ</t>
    </rPh>
    <phoneticPr fontId="21"/>
  </si>
  <si>
    <t>区分</t>
    <rPh sb="0" eb="2">
      <t>クブン</t>
    </rPh>
    <phoneticPr fontId="21"/>
  </si>
  <si>
    <t>作付面積</t>
    <rPh sb="0" eb="2">
      <t>サクツ</t>
    </rPh>
    <rPh sb="2" eb="4">
      <t>メンセキ</t>
    </rPh>
    <phoneticPr fontId="21"/>
  </si>
  <si>
    <t>単収</t>
    <rPh sb="0" eb="2">
      <t>タンシュウ</t>
    </rPh>
    <phoneticPr fontId="21"/>
  </si>
  <si>
    <t>販売量</t>
    <rPh sb="0" eb="3">
      <t>ハンバイリョウ</t>
    </rPh>
    <phoneticPr fontId="21"/>
  </si>
  <si>
    <t>　3）過年度の類似事業活用状況（H26～現在）</t>
    <rPh sb="7" eb="9">
      <t>ルイジ</t>
    </rPh>
    <rPh sb="20" eb="22">
      <t>ゲンザイ</t>
    </rPh>
    <phoneticPr fontId="21"/>
  </si>
  <si>
    <t>事業費（税抜）</t>
    <rPh sb="0" eb="3">
      <t>ジギョウヒ</t>
    </rPh>
    <rPh sb="4" eb="5">
      <t>ゼイ</t>
    </rPh>
    <rPh sb="5" eb="6">
      <t>ヌ</t>
    </rPh>
    <phoneticPr fontId="21"/>
  </si>
  <si>
    <t>単価(円)</t>
    <rPh sb="0" eb="2">
      <t>タンカ</t>
    </rPh>
    <rPh sb="3" eb="4">
      <t>エン</t>
    </rPh>
    <phoneticPr fontId="21"/>
  </si>
  <si>
    <t>その他</t>
    <rPh sb="2" eb="3">
      <t>タ</t>
    </rPh>
    <phoneticPr fontId="21"/>
  </si>
  <si>
    <t>販売額（千円）</t>
    <rPh sb="0" eb="3">
      <t>ハンバイガク</t>
    </rPh>
    <rPh sb="4" eb="6">
      <t>センエン</t>
    </rPh>
    <phoneticPr fontId="21"/>
  </si>
  <si>
    <t>事業実施前</t>
    <rPh sb="0" eb="2">
      <t>ジギョウ</t>
    </rPh>
    <rPh sb="2" eb="4">
      <t>ジッシ</t>
    </rPh>
    <rPh sb="4" eb="5">
      <t>マエ</t>
    </rPh>
    <phoneticPr fontId="21"/>
  </si>
  <si>
    <t>規格</t>
    <rPh sb="0" eb="2">
      <t>キカク</t>
    </rPh>
    <phoneticPr fontId="21"/>
  </si>
  <si>
    <t>（R</t>
  </si>
  <si>
    <t>年）</t>
    <rPh sb="0" eb="1">
      <t>トシ</t>
    </rPh>
    <phoneticPr fontId="21"/>
  </si>
  <si>
    <t>増減（事業実施後－事業実施前）</t>
    <rPh sb="0" eb="2">
      <t>ゾウゲン</t>
    </rPh>
    <rPh sb="3" eb="5">
      <t>ジギョウ</t>
    </rPh>
    <rPh sb="5" eb="8">
      <t>ジッシゴ</t>
    </rPh>
    <rPh sb="9" eb="11">
      <t>ジギョウ</t>
    </rPh>
    <rPh sb="11" eb="14">
      <t>ジッシマエ</t>
    </rPh>
    <phoneticPr fontId="21"/>
  </si>
  <si>
    <t>対比（事業実施後／事業実施前、％）</t>
    <rPh sb="0" eb="2">
      <t>タイヒ</t>
    </rPh>
    <rPh sb="3" eb="5">
      <t>ジギョウ</t>
    </rPh>
    <rPh sb="5" eb="8">
      <t>ジッシゴ</t>
    </rPh>
    <rPh sb="9" eb="11">
      <t>ジギョウ</t>
    </rPh>
    <rPh sb="11" eb="14">
      <t>ジッシマエ</t>
    </rPh>
    <phoneticPr fontId="21"/>
  </si>
  <si>
    <t>備考</t>
    <rPh sb="0" eb="2">
      <t>ビコウ</t>
    </rPh>
    <phoneticPr fontId="21"/>
  </si>
  <si>
    <t>５　事業計画（実績）</t>
    <rPh sb="2" eb="4">
      <t>ジギョウ</t>
    </rPh>
    <rPh sb="4" eb="6">
      <t>ケイカク</t>
    </rPh>
    <rPh sb="7" eb="9">
      <t>ジッセキ</t>
    </rPh>
    <phoneticPr fontId="21"/>
  </si>
  <si>
    <t>単位：ａ、㎡、棟、台、円</t>
    <rPh sb="0" eb="2">
      <t>タンイ</t>
    </rPh>
    <rPh sb="7" eb="8">
      <t>トウ</t>
    </rPh>
    <rPh sb="9" eb="10">
      <t>ダイ</t>
    </rPh>
    <rPh sb="11" eb="12">
      <t>エン</t>
    </rPh>
    <phoneticPr fontId="21"/>
  </si>
  <si>
    <t>事業内容</t>
    <rPh sb="0" eb="2">
      <t>ジギョウ</t>
    </rPh>
    <rPh sb="2" eb="4">
      <t>ナイヨウ</t>
    </rPh>
    <phoneticPr fontId="21"/>
  </si>
  <si>
    <t>県補助金</t>
    <rPh sb="0" eb="1">
      <t>ケン</t>
    </rPh>
    <rPh sb="1" eb="4">
      <t>ホジョキン</t>
    </rPh>
    <phoneticPr fontId="21"/>
  </si>
  <si>
    <t>市町村</t>
    <rPh sb="0" eb="3">
      <t>シチョウソン</t>
    </rPh>
    <phoneticPr fontId="21"/>
  </si>
  <si>
    <t>ＪＡ</t>
    <phoneticPr fontId="21"/>
  </si>
  <si>
    <t>実施年度</t>
    <rPh sb="0" eb="2">
      <t>ジッシ</t>
    </rPh>
    <rPh sb="2" eb="3">
      <t>ネン</t>
    </rPh>
    <phoneticPr fontId="21"/>
  </si>
  <si>
    <t>金融機関名</t>
    <rPh sb="0" eb="2">
      <t>キンユウ</t>
    </rPh>
    <rPh sb="2" eb="4">
      <t>キカン</t>
    </rPh>
    <rPh sb="4" eb="5">
      <t>メイ</t>
    </rPh>
    <phoneticPr fontId="21"/>
  </si>
  <si>
    <t>償還年数</t>
    <rPh sb="0" eb="2">
      <t>ショウカン</t>
    </rPh>
    <rPh sb="2" eb="4">
      <t>ネンスウ</t>
    </rPh>
    <phoneticPr fontId="21"/>
  </si>
  <si>
    <t>借入金額</t>
    <rPh sb="0" eb="2">
      <t>カリイレ</t>
    </rPh>
    <rPh sb="2" eb="4">
      <t>キンガク</t>
    </rPh>
    <phoneticPr fontId="21"/>
  </si>
  <si>
    <t>　１）直近の生産・販売計画</t>
    <phoneticPr fontId="21"/>
  </si>
  <si>
    <t>作付面積等</t>
    <rPh sb="0" eb="2">
      <t>サクツ</t>
    </rPh>
    <rPh sb="2" eb="4">
      <t>メンセキ</t>
    </rPh>
    <rPh sb="4" eb="5">
      <t>トウ</t>
    </rPh>
    <phoneticPr fontId="21"/>
  </si>
  <si>
    <t>実施年度</t>
    <rPh sb="0" eb="2">
      <t>ジッシ</t>
    </rPh>
    <rPh sb="2" eb="4">
      <t>ネンド</t>
    </rPh>
    <phoneticPr fontId="21"/>
  </si>
  <si>
    <t>８　添付書類</t>
    <rPh sb="2" eb="4">
      <t>テンプ</t>
    </rPh>
    <rPh sb="4" eb="6">
      <t>ショルイ</t>
    </rPh>
    <phoneticPr fontId="21"/>
  </si>
  <si>
    <t>必須</t>
    <rPh sb="0" eb="2">
      <t>ヒッス</t>
    </rPh>
    <phoneticPr fontId="21"/>
  </si>
  <si>
    <t>☐</t>
  </si>
  <si>
    <t>見積書(写)</t>
    <phoneticPr fontId="21"/>
  </si>
  <si>
    <t>導入機械・施設の規模決定根拠(任意様式)</t>
    <phoneticPr fontId="21"/>
  </si>
  <si>
    <t>認定就農者</t>
    <rPh sb="0" eb="2">
      <t>ニンテイ</t>
    </rPh>
    <rPh sb="2" eb="5">
      <t>シュウノウシャ</t>
    </rPh>
    <phoneticPr fontId="21"/>
  </si>
  <si>
    <t>事業主体別</t>
    <rPh sb="0" eb="2">
      <t>ジギョウ</t>
    </rPh>
    <rPh sb="2" eb="4">
      <t>シュタイ</t>
    </rPh>
    <rPh sb="4" eb="5">
      <t>ベツ</t>
    </rPh>
    <phoneticPr fontId="21"/>
  </si>
  <si>
    <t>認定農業者(個人)</t>
    <phoneticPr fontId="21"/>
  </si>
  <si>
    <t>農業経営改善計画(写)</t>
    <phoneticPr fontId="21"/>
  </si>
  <si>
    <t>認定農業者(法人)</t>
    <phoneticPr fontId="21"/>
  </si>
  <si>
    <t>直近の総会等資料(写)　※事業活用の決議が確認できるもの</t>
    <rPh sb="21" eb="23">
      <t>カクニン</t>
    </rPh>
    <phoneticPr fontId="21"/>
  </si>
  <si>
    <t>認定就農計画（写）</t>
    <phoneticPr fontId="21"/>
  </si>
  <si>
    <t>機械共同利用組合</t>
    <phoneticPr fontId="21"/>
  </si>
  <si>
    <t>組織の規約(写)</t>
    <phoneticPr fontId="21"/>
  </si>
  <si>
    <t>機械等利用管理規程(写)</t>
    <phoneticPr fontId="21"/>
  </si>
  <si>
    <t>メニュー別</t>
    <rPh sb="4" eb="5">
      <t>ベツ</t>
    </rPh>
    <phoneticPr fontId="21"/>
  </si>
  <si>
    <t>土地利用型作物（大豆、麦、そば）</t>
    <rPh sb="0" eb="4">
      <t>トチリヨウ</t>
    </rPh>
    <rPh sb="4" eb="5">
      <t>ガタ</t>
    </rPh>
    <rPh sb="5" eb="7">
      <t>サクモツ</t>
    </rPh>
    <rPh sb="8" eb="10">
      <t>ダイズ</t>
    </rPh>
    <rPh sb="11" eb="12">
      <t>ムギ</t>
    </rPh>
    <phoneticPr fontId="21"/>
  </si>
  <si>
    <t>その他、事業計画の承認に必要な資料</t>
    <rPh sb="2" eb="3">
      <t>タ</t>
    </rPh>
    <rPh sb="4" eb="6">
      <t>ジギョウ</t>
    </rPh>
    <rPh sb="6" eb="8">
      <t>ケイカク</t>
    </rPh>
    <rPh sb="9" eb="11">
      <t>ショウニン</t>
    </rPh>
    <rPh sb="12" eb="14">
      <t>ヒツヨウ</t>
    </rPh>
    <rPh sb="15" eb="17">
      <t>シリョウ</t>
    </rPh>
    <phoneticPr fontId="21"/>
  </si>
  <si>
    <t>計</t>
    <rPh sb="0" eb="1">
      <t>ケイ</t>
    </rPh>
    <phoneticPr fontId="23"/>
  </si>
  <si>
    <t>市補助金</t>
    <rPh sb="0" eb="4">
      <t>シホジョキン</t>
    </rPh>
    <phoneticPr fontId="23"/>
  </si>
  <si>
    <t>様式第２号（第７条関係）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3"/>
  </si>
  <si>
    <t>園芸産地育成事業実施計画（実績）書</t>
    <rPh sb="0" eb="2">
      <t>エンゲイ</t>
    </rPh>
    <rPh sb="2" eb="4">
      <t>サンチ</t>
    </rPh>
    <rPh sb="4" eb="6">
      <t>イクセイ</t>
    </rPh>
    <rPh sb="13" eb="15">
      <t>ジッセキ</t>
    </rPh>
    <rPh sb="16" eb="17">
      <t>ショ</t>
    </rPh>
    <phoneticPr fontId="21"/>
  </si>
  <si>
    <t>助成対象要件確認表（県要綱別紙様式２－３）及び関連書類</t>
    <rPh sb="0" eb="2">
      <t>ジョセイ</t>
    </rPh>
    <rPh sb="2" eb="4">
      <t>タイショウ</t>
    </rPh>
    <rPh sb="4" eb="6">
      <t>ヨウケン</t>
    </rPh>
    <rPh sb="6" eb="8">
      <t>カクニン</t>
    </rPh>
    <rPh sb="8" eb="9">
      <t>ヒョウ</t>
    </rPh>
    <rPh sb="10" eb="11">
      <t>ケン</t>
    </rPh>
    <rPh sb="11" eb="13">
      <t>ヨウコウ</t>
    </rPh>
    <rPh sb="13" eb="15">
      <t>ベッシ</t>
    </rPh>
    <rPh sb="15" eb="17">
      <t>ヨウシキ</t>
    </rPh>
    <rPh sb="21" eb="22">
      <t>オヨ</t>
    </rPh>
    <rPh sb="23" eb="25">
      <t>カンレン</t>
    </rPh>
    <rPh sb="25" eb="27">
      <t>ショルイ</t>
    </rPh>
    <phoneticPr fontId="21"/>
  </si>
  <si>
    <t>組織の概要(県要綱別紙様式２－２)</t>
    <rPh sb="6" eb="7">
      <t>ケン</t>
    </rPh>
    <rPh sb="7" eb="9">
      <t>ヨウコウ</t>
    </rPh>
    <rPh sb="9" eb="11">
      <t>ベッシ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</si>
</sst>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0.0&quot;a&quot;\ "/>
    <numFmt numFmtId="178" formatCode="#,##0&quot;kg&quot;\ "/>
    <numFmt numFmtId="179" formatCode="#,##0;&quot;△ &quot;#,##0"/>
    <numFmt numFmtId="180" formatCode="#,##0&quot;年&quot;\ 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8"/>
      <name val="ＭＳ 明朝"/>
      <family val="1"/>
      <charset val="128"/>
    </font>
    <font>
      <sz val="9.9"/>
      <name val="標準ゴシック"/>
      <family val="3"/>
      <charset val="128"/>
    </font>
    <font>
      <sz val="11"/>
      <name val="ＭＳ Ｐゴシック"/>
      <family val="3"/>
    </font>
    <font>
      <sz val="10.8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4" fillId="0" borderId="0"/>
    <xf numFmtId="0" fontId="10" fillId="4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2" fillId="0" borderId="0"/>
    <xf numFmtId="38" fontId="22" fillId="0" borderId="0" applyFont="0" applyFill="0" applyBorder="0" applyAlignment="0" applyProtection="0"/>
    <xf numFmtId="0" fontId="27" fillId="0" borderId="0"/>
  </cellStyleXfs>
  <cellXfs count="191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horizontal="distributed" vertical="center" justifyLastLine="1"/>
    </xf>
    <xf numFmtId="0" fontId="18" fillId="0" borderId="10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177" fontId="18" fillId="0" borderId="10" xfId="0" applyNumberFormat="1" applyFont="1" applyBorder="1" applyAlignment="1">
      <alignment vertical="center"/>
    </xf>
    <xf numFmtId="178" fontId="18" fillId="0" borderId="13" xfId="0" applyNumberFormat="1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177" fontId="18" fillId="0" borderId="17" xfId="0" applyNumberFormat="1" applyFont="1" applyBorder="1" applyAlignment="1">
      <alignment vertical="center"/>
    </xf>
    <xf numFmtId="178" fontId="18" fillId="0" borderId="15" xfId="0" applyNumberFormat="1" applyFont="1" applyBorder="1" applyAlignment="1">
      <alignment vertical="center"/>
    </xf>
    <xf numFmtId="177" fontId="18" fillId="0" borderId="18" xfId="0" applyNumberFormat="1" applyFont="1" applyBorder="1" applyAlignment="1">
      <alignment vertical="center"/>
    </xf>
    <xf numFmtId="0" fontId="18" fillId="0" borderId="19" xfId="0" quotePrefix="1" applyFont="1" applyBorder="1" applyAlignment="1">
      <alignment horizontal="center" vertical="center"/>
    </xf>
    <xf numFmtId="0" fontId="18" fillId="0" borderId="20" xfId="0" applyFont="1" applyBorder="1" applyAlignment="1">
      <alignment vertical="center"/>
    </xf>
    <xf numFmtId="177" fontId="18" fillId="0" borderId="21" xfId="0" applyNumberFormat="1" applyFont="1" applyBorder="1" applyAlignment="1">
      <alignment vertical="center"/>
    </xf>
    <xf numFmtId="178" fontId="18" fillId="0" borderId="22" xfId="0" applyNumberFormat="1" applyFont="1" applyBorder="1" applyAlignment="1">
      <alignment vertical="center"/>
    </xf>
    <xf numFmtId="177" fontId="18" fillId="24" borderId="23" xfId="0" applyNumberFormat="1" applyFont="1" applyFill="1" applyBorder="1" applyAlignment="1">
      <alignment vertical="center"/>
    </xf>
    <xf numFmtId="179" fontId="18" fillId="24" borderId="24" xfId="0" applyNumberFormat="1" applyFont="1" applyFill="1" applyBorder="1" applyAlignment="1">
      <alignment vertical="center"/>
    </xf>
    <xf numFmtId="9" fontId="18" fillId="24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vertical="center" textRotation="255"/>
    </xf>
    <xf numFmtId="0" fontId="18" fillId="0" borderId="10" xfId="0" applyFont="1" applyBorder="1" applyAlignment="1">
      <alignment horizontal="distributed" vertical="center" justifyLastLine="1"/>
    </xf>
    <xf numFmtId="0" fontId="18" fillId="0" borderId="10" xfId="0" applyNumberFormat="1" applyFont="1" applyBorder="1" applyAlignment="1">
      <alignment horizontal="distributed" vertical="center" justifyLastLine="1"/>
    </xf>
    <xf numFmtId="49" fontId="18" fillId="0" borderId="10" xfId="0" applyNumberFormat="1" applyFont="1" applyBorder="1" applyAlignment="1">
      <alignment vertical="center" shrinkToFit="1"/>
    </xf>
    <xf numFmtId="0" fontId="18" fillId="0" borderId="10" xfId="0" applyFont="1" applyBorder="1" applyAlignment="1">
      <alignment vertical="center"/>
    </xf>
    <xf numFmtId="49" fontId="18" fillId="0" borderId="0" xfId="0" applyNumberFormat="1" applyFont="1" applyBorder="1" applyAlignment="1">
      <alignment vertical="center" shrinkToFit="1"/>
    </xf>
    <xf numFmtId="179" fontId="18" fillId="0" borderId="10" xfId="0" applyNumberFormat="1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177" fontId="18" fillId="0" borderId="0" xfId="0" applyNumberFormat="1" applyFont="1" applyBorder="1" applyAlignment="1">
      <alignment vertical="center"/>
    </xf>
    <xf numFmtId="178" fontId="18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 shrinkToFit="1"/>
    </xf>
    <xf numFmtId="0" fontId="18" fillId="0" borderId="26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28" xfId="0" applyFont="1" applyBorder="1" applyAlignment="1">
      <alignment vertical="center"/>
    </xf>
    <xf numFmtId="38" fontId="18" fillId="0" borderId="0" xfId="33" applyFont="1" applyAlignment="1">
      <alignment vertical="center"/>
    </xf>
    <xf numFmtId="178" fontId="18" fillId="0" borderId="24" xfId="0" applyNumberFormat="1" applyFont="1" applyBorder="1" applyAlignment="1">
      <alignment vertical="center"/>
    </xf>
    <xf numFmtId="178" fontId="18" fillId="0" borderId="18" xfId="0" applyNumberFormat="1" applyFont="1" applyBorder="1" applyAlignment="1">
      <alignment vertical="center"/>
    </xf>
    <xf numFmtId="178" fontId="18" fillId="0" borderId="13" xfId="0" applyNumberFormat="1" applyFont="1" applyBorder="1" applyAlignment="1">
      <alignment vertical="center"/>
    </xf>
    <xf numFmtId="179" fontId="18" fillId="0" borderId="10" xfId="0" applyNumberFormat="1" applyFont="1" applyBorder="1" applyAlignment="1">
      <alignment vertical="center"/>
    </xf>
    <xf numFmtId="0" fontId="18" fillId="0" borderId="13" xfId="0" applyFont="1" applyBorder="1" applyAlignment="1">
      <alignment vertical="top"/>
    </xf>
    <xf numFmtId="0" fontId="18" fillId="0" borderId="11" xfId="0" applyFont="1" applyBorder="1" applyAlignment="1">
      <alignment vertical="top"/>
    </xf>
    <xf numFmtId="0" fontId="18" fillId="0" borderId="12" xfId="0" applyFont="1" applyBorder="1" applyAlignment="1">
      <alignment vertical="top"/>
    </xf>
    <xf numFmtId="0" fontId="18" fillId="0" borderId="13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0" xfId="0" applyFont="1" applyBorder="1" applyAlignment="1">
      <alignment vertical="center" shrinkToFi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distributed" vertical="center" justifyLastLine="1"/>
    </xf>
    <xf numFmtId="0" fontId="18" fillId="0" borderId="10" xfId="0" applyFont="1" applyBorder="1" applyAlignment="1">
      <alignment horizontal="center" vertical="center" shrinkToFit="1"/>
    </xf>
    <xf numFmtId="0" fontId="18" fillId="0" borderId="14" xfId="0" applyFont="1" applyBorder="1" applyAlignment="1">
      <alignment vertical="center" shrinkToFit="1"/>
    </xf>
    <xf numFmtId="0" fontId="18" fillId="0" borderId="27" xfId="0" applyFont="1" applyBorder="1" applyAlignment="1">
      <alignment vertical="center" shrinkToFit="1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78" fontId="18" fillId="0" borderId="13" xfId="0" applyNumberFormat="1" applyFont="1" applyBorder="1" applyAlignment="1">
      <alignment vertical="center"/>
    </xf>
    <xf numFmtId="178" fontId="18" fillId="0" borderId="11" xfId="0" applyNumberFormat="1" applyFont="1" applyBorder="1" applyAlignment="1">
      <alignment vertical="center"/>
    </xf>
    <xf numFmtId="178" fontId="18" fillId="0" borderId="12" xfId="0" applyNumberFormat="1" applyFont="1" applyBorder="1" applyAlignment="1">
      <alignment vertical="center"/>
    </xf>
    <xf numFmtId="179" fontId="18" fillId="0" borderId="13" xfId="0" applyNumberFormat="1" applyFont="1" applyBorder="1" applyAlignment="1">
      <alignment vertical="center"/>
    </xf>
    <xf numFmtId="179" fontId="18" fillId="0" borderId="11" xfId="0" applyNumberFormat="1" applyFont="1" applyBorder="1" applyAlignment="1">
      <alignment vertical="center"/>
    </xf>
    <xf numFmtId="179" fontId="18" fillId="0" borderId="12" xfId="0" applyNumberFormat="1" applyFont="1" applyBorder="1" applyAlignment="1">
      <alignment vertical="center"/>
    </xf>
    <xf numFmtId="179" fontId="18" fillId="0" borderId="13" xfId="0" applyNumberFormat="1" applyFont="1" applyBorder="1" applyAlignment="1">
      <alignment vertical="center" shrinkToFit="1"/>
    </xf>
    <xf numFmtId="179" fontId="18" fillId="0" borderId="12" xfId="0" applyNumberFormat="1" applyFont="1" applyBorder="1" applyAlignment="1">
      <alignment vertical="center" shrinkToFit="1"/>
    </xf>
    <xf numFmtId="0" fontId="18" fillId="0" borderId="24" xfId="0" applyFont="1" applyBorder="1" applyAlignment="1">
      <alignment vertical="center" shrinkToFit="1"/>
    </xf>
    <xf numFmtId="0" fontId="18" fillId="0" borderId="28" xfId="0" applyFont="1" applyBorder="1" applyAlignment="1">
      <alignment vertical="center" shrinkToFit="1"/>
    </xf>
    <xf numFmtId="0" fontId="18" fillId="0" borderId="13" xfId="0" applyFont="1" applyBorder="1" applyAlignment="1">
      <alignment horizontal="distributed" vertical="center" justifyLastLine="1"/>
    </xf>
    <xf numFmtId="0" fontId="18" fillId="0" borderId="11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15" xfId="0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49" fontId="18" fillId="0" borderId="26" xfId="0" applyNumberFormat="1" applyFont="1" applyBorder="1" applyAlignment="1">
      <alignment horizontal="center" vertical="center" shrinkToFit="1"/>
    </xf>
    <xf numFmtId="179" fontId="18" fillId="24" borderId="13" xfId="0" applyNumberFormat="1" applyFont="1" applyFill="1" applyBorder="1" applyAlignment="1">
      <alignment vertical="center" shrinkToFit="1"/>
    </xf>
    <xf numFmtId="179" fontId="18" fillId="24" borderId="11" xfId="0" applyNumberFormat="1" applyFont="1" applyFill="1" applyBorder="1" applyAlignment="1">
      <alignment vertical="center" shrinkToFit="1"/>
    </xf>
    <xf numFmtId="179" fontId="18" fillId="24" borderId="12" xfId="0" applyNumberFormat="1" applyFont="1" applyFill="1" applyBorder="1" applyAlignment="1">
      <alignment vertical="center" shrinkToFit="1"/>
    </xf>
    <xf numFmtId="179" fontId="18" fillId="24" borderId="24" xfId="0" applyNumberFormat="1" applyFont="1" applyFill="1" applyBorder="1" applyAlignment="1">
      <alignment vertical="center" shrinkToFit="1"/>
    </xf>
    <xf numFmtId="179" fontId="18" fillId="24" borderId="28" xfId="0" applyNumberFormat="1" applyFont="1" applyFill="1" applyBorder="1" applyAlignment="1">
      <alignment vertical="center" shrinkToFit="1"/>
    </xf>
    <xf numFmtId="0" fontId="20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vertical="top"/>
    </xf>
    <xf numFmtId="0" fontId="18" fillId="0" borderId="26" xfId="0" applyFont="1" applyBorder="1" applyAlignment="1">
      <alignment vertical="top"/>
    </xf>
    <xf numFmtId="0" fontId="18" fillId="0" borderId="16" xfId="0" applyFont="1" applyBorder="1" applyAlignment="1">
      <alignment vertical="top"/>
    </xf>
    <xf numFmtId="0" fontId="18" fillId="0" borderId="14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27" xfId="0" applyFont="1" applyBorder="1" applyAlignment="1">
      <alignment vertical="top"/>
    </xf>
    <xf numFmtId="0" fontId="18" fillId="0" borderId="24" xfId="0" applyFont="1" applyBorder="1" applyAlignment="1">
      <alignment vertical="top"/>
    </xf>
    <xf numFmtId="0" fontId="18" fillId="0" borderId="25" xfId="0" applyFont="1" applyBorder="1" applyAlignment="1">
      <alignment vertical="top"/>
    </xf>
    <xf numFmtId="0" fontId="18" fillId="0" borderId="28" xfId="0" applyFont="1" applyBorder="1" applyAlignment="1">
      <alignment vertical="top"/>
    </xf>
    <xf numFmtId="179" fontId="18" fillId="24" borderId="10" xfId="0" applyNumberFormat="1" applyFont="1" applyFill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180" fontId="18" fillId="0" borderId="10" xfId="0" applyNumberFormat="1" applyFont="1" applyBorder="1" applyAlignment="1">
      <alignment horizontal="center" vertical="center"/>
    </xf>
    <xf numFmtId="180" fontId="18" fillId="0" borderId="13" xfId="0" applyNumberFormat="1" applyFont="1" applyBorder="1" applyAlignment="1">
      <alignment horizontal="center" vertical="center"/>
    </xf>
    <xf numFmtId="49" fontId="18" fillId="0" borderId="38" xfId="0" applyNumberFormat="1" applyFont="1" applyBorder="1" applyAlignment="1">
      <alignment vertical="center" shrinkToFit="1"/>
    </xf>
    <xf numFmtId="49" fontId="18" fillId="0" borderId="10" xfId="0" applyNumberFormat="1" applyFont="1" applyBorder="1" applyAlignment="1">
      <alignment vertical="center" shrinkToFit="1"/>
    </xf>
    <xf numFmtId="179" fontId="18" fillId="0" borderId="11" xfId="0" applyNumberFormat="1" applyFont="1" applyBorder="1" applyAlignment="1">
      <alignment vertical="center" shrinkToFit="1"/>
    </xf>
    <xf numFmtId="179" fontId="18" fillId="0" borderId="15" xfId="0" applyNumberFormat="1" applyFont="1" applyBorder="1" applyAlignment="1">
      <alignment horizontal="center" vertical="center" shrinkToFit="1"/>
    </xf>
    <xf numFmtId="179" fontId="18" fillId="0" borderId="16" xfId="0" applyNumberFormat="1" applyFont="1" applyBorder="1" applyAlignment="1">
      <alignment horizontal="center" vertical="center" shrinkToFit="1"/>
    </xf>
    <xf numFmtId="49" fontId="18" fillId="0" borderId="23" xfId="0" applyNumberFormat="1" applyFont="1" applyBorder="1" applyAlignment="1">
      <alignment vertical="center" shrinkToFit="1"/>
    </xf>
    <xf numFmtId="179" fontId="18" fillId="0" borderId="13" xfId="0" applyNumberFormat="1" applyFont="1" applyBorder="1" applyAlignment="1">
      <alignment horizontal="center" vertical="center" shrinkToFit="1"/>
    </xf>
    <xf numFmtId="179" fontId="18" fillId="0" borderId="12" xfId="0" applyNumberFormat="1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right" vertical="center"/>
    </xf>
    <xf numFmtId="49" fontId="18" fillId="0" borderId="17" xfId="0" applyNumberFormat="1" applyFont="1" applyBorder="1" applyAlignment="1">
      <alignment vertical="center" shrinkToFit="1"/>
    </xf>
    <xf numFmtId="179" fontId="18" fillId="0" borderId="15" xfId="0" applyNumberFormat="1" applyFont="1" applyBorder="1" applyAlignment="1">
      <alignment horizontal="right" vertical="center" shrinkToFit="1"/>
    </xf>
    <xf numFmtId="179" fontId="18" fillId="0" borderId="16" xfId="0" applyNumberFormat="1" applyFont="1" applyBorder="1" applyAlignment="1">
      <alignment horizontal="right" vertical="center" shrinkToFit="1"/>
    </xf>
    <xf numFmtId="0" fontId="18" fillId="0" borderId="25" xfId="0" quotePrefix="1" applyFont="1" applyBorder="1" applyAlignment="1">
      <alignment vertical="center" shrinkToFit="1"/>
    </xf>
    <xf numFmtId="0" fontId="18" fillId="0" borderId="28" xfId="0" quotePrefix="1" applyFont="1" applyBorder="1" applyAlignment="1">
      <alignment vertical="center" shrinkToFit="1"/>
    </xf>
    <xf numFmtId="179" fontId="18" fillId="24" borderId="24" xfId="0" applyNumberFormat="1" applyFont="1" applyFill="1" applyBorder="1" applyAlignment="1">
      <alignment vertical="center"/>
    </xf>
    <xf numFmtId="179" fontId="18" fillId="24" borderId="25" xfId="0" applyNumberFormat="1" applyFont="1" applyFill="1" applyBorder="1" applyAlignment="1">
      <alignment vertical="center"/>
    </xf>
    <xf numFmtId="179" fontId="18" fillId="24" borderId="28" xfId="0" applyNumberFormat="1" applyFont="1" applyFill="1" applyBorder="1" applyAlignment="1">
      <alignment vertical="center"/>
    </xf>
    <xf numFmtId="0" fontId="18" fillId="0" borderId="13" xfId="0" applyFont="1" applyBorder="1" applyAlignment="1">
      <alignment vertical="center" shrinkToFit="1"/>
    </xf>
    <xf numFmtId="0" fontId="18" fillId="0" borderId="11" xfId="0" quotePrefix="1" applyFont="1" applyBorder="1" applyAlignment="1">
      <alignment vertical="center" shrinkToFit="1"/>
    </xf>
    <xf numFmtId="0" fontId="18" fillId="0" borderId="12" xfId="0" quotePrefix="1" applyFont="1" applyBorder="1" applyAlignment="1">
      <alignment vertical="center" shrinkToFit="1"/>
    </xf>
    <xf numFmtId="9" fontId="18" fillId="24" borderId="13" xfId="0" applyNumberFormat="1" applyFont="1" applyFill="1" applyBorder="1" applyAlignment="1">
      <alignment vertical="center"/>
    </xf>
    <xf numFmtId="9" fontId="18" fillId="24" borderId="11" xfId="0" applyNumberFormat="1" applyFont="1" applyFill="1" applyBorder="1" applyAlignment="1">
      <alignment vertical="center"/>
    </xf>
    <xf numFmtId="9" fontId="18" fillId="24" borderId="12" xfId="0" applyNumberFormat="1" applyFont="1" applyFill="1" applyBorder="1" applyAlignment="1">
      <alignment vertical="center"/>
    </xf>
    <xf numFmtId="0" fontId="18" fillId="0" borderId="12" xfId="0" applyFont="1" applyBorder="1" applyAlignment="1">
      <alignment vertical="center" shrinkToFit="1"/>
    </xf>
    <xf numFmtId="179" fontId="18" fillId="0" borderId="24" xfId="0" applyNumberFormat="1" applyFont="1" applyBorder="1" applyAlignment="1">
      <alignment vertical="center"/>
    </xf>
    <xf numFmtId="179" fontId="18" fillId="0" borderId="25" xfId="0" applyNumberFormat="1" applyFont="1" applyBorder="1" applyAlignment="1">
      <alignment vertical="center"/>
    </xf>
    <xf numFmtId="179" fontId="18" fillId="0" borderId="28" xfId="0" applyNumberFormat="1" applyFont="1" applyBorder="1" applyAlignment="1">
      <alignment vertical="center"/>
    </xf>
    <xf numFmtId="0" fontId="18" fillId="0" borderId="19" xfId="0" applyFont="1" applyBorder="1" applyAlignment="1">
      <alignment vertical="center" shrinkToFit="1"/>
    </xf>
    <xf numFmtId="0" fontId="18" fillId="0" borderId="35" xfId="0" applyFont="1" applyBorder="1" applyAlignment="1">
      <alignment vertical="center" shrinkToFit="1"/>
    </xf>
    <xf numFmtId="0" fontId="18" fillId="0" borderId="2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178" fontId="18" fillId="0" borderId="22" xfId="0" applyNumberFormat="1" applyFont="1" applyBorder="1" applyAlignment="1">
      <alignment vertical="center"/>
    </xf>
    <xf numFmtId="178" fontId="18" fillId="0" borderId="37" xfId="0" applyNumberFormat="1" applyFont="1" applyBorder="1" applyAlignment="1">
      <alignment vertical="center"/>
    </xf>
    <xf numFmtId="178" fontId="18" fillId="0" borderId="36" xfId="0" applyNumberFormat="1" applyFont="1" applyBorder="1" applyAlignment="1">
      <alignment vertical="center"/>
    </xf>
    <xf numFmtId="179" fontId="18" fillId="0" borderId="22" xfId="0" applyNumberFormat="1" applyFont="1" applyBorder="1" applyAlignment="1">
      <alignment vertical="center"/>
    </xf>
    <xf numFmtId="179" fontId="18" fillId="0" borderId="37" xfId="0" applyNumberFormat="1" applyFont="1" applyBorder="1" applyAlignment="1">
      <alignment vertical="center"/>
    </xf>
    <xf numFmtId="179" fontId="18" fillId="0" borderId="36" xfId="0" applyNumberFormat="1" applyFont="1" applyBorder="1" applyAlignment="1">
      <alignment vertical="center"/>
    </xf>
    <xf numFmtId="179" fontId="18" fillId="0" borderId="22" xfId="0" applyNumberFormat="1" applyFont="1" applyBorder="1" applyAlignment="1">
      <alignment vertical="center" shrinkToFit="1"/>
    </xf>
    <xf numFmtId="179" fontId="18" fillId="0" borderId="36" xfId="0" applyNumberFormat="1" applyFont="1" applyBorder="1" applyAlignment="1">
      <alignment vertical="center" shrinkToFi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78" fontId="18" fillId="0" borderId="15" xfId="0" applyNumberFormat="1" applyFont="1" applyBorder="1" applyAlignment="1">
      <alignment vertical="center"/>
    </xf>
    <xf numFmtId="178" fontId="18" fillId="0" borderId="26" xfId="0" applyNumberFormat="1" applyFont="1" applyBorder="1" applyAlignment="1">
      <alignment vertical="center"/>
    </xf>
    <xf numFmtId="178" fontId="18" fillId="0" borderId="16" xfId="0" applyNumberFormat="1" applyFont="1" applyBorder="1" applyAlignment="1">
      <alignment vertical="center"/>
    </xf>
    <xf numFmtId="179" fontId="18" fillId="0" borderId="15" xfId="0" applyNumberFormat="1" applyFont="1" applyBorder="1" applyAlignment="1">
      <alignment vertical="center" shrinkToFit="1"/>
    </xf>
    <xf numFmtId="179" fontId="18" fillId="0" borderId="16" xfId="0" applyNumberFormat="1" applyFont="1" applyBorder="1" applyAlignment="1">
      <alignment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29" xfId="0" applyFont="1" applyBorder="1" applyAlignment="1">
      <alignment vertical="center" shrinkToFit="1"/>
    </xf>
    <xf numFmtId="0" fontId="18" fillId="0" borderId="31" xfId="0" applyFont="1" applyBorder="1" applyAlignment="1">
      <alignment vertical="center" shrinkToFit="1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178" fontId="18" fillId="0" borderId="32" xfId="0" applyNumberFormat="1" applyFont="1" applyBorder="1" applyAlignment="1">
      <alignment vertical="center"/>
    </xf>
    <xf numFmtId="178" fontId="18" fillId="0" borderId="34" xfId="0" applyNumberFormat="1" applyFont="1" applyBorder="1" applyAlignment="1">
      <alignment vertical="center"/>
    </xf>
    <xf numFmtId="178" fontId="18" fillId="0" borderId="33" xfId="0" applyNumberFormat="1" applyFont="1" applyBorder="1" applyAlignment="1">
      <alignment vertical="center"/>
    </xf>
    <xf numFmtId="179" fontId="18" fillId="0" borderId="32" xfId="0" applyNumberFormat="1" applyFont="1" applyBorder="1" applyAlignment="1">
      <alignment vertical="center"/>
    </xf>
    <xf numFmtId="179" fontId="18" fillId="0" borderId="34" xfId="0" applyNumberFormat="1" applyFont="1" applyBorder="1" applyAlignment="1">
      <alignment vertical="center"/>
    </xf>
    <xf numFmtId="179" fontId="18" fillId="0" borderId="33" xfId="0" applyNumberFormat="1" applyFont="1" applyBorder="1" applyAlignment="1">
      <alignment vertical="center"/>
    </xf>
    <xf numFmtId="179" fontId="18" fillId="0" borderId="32" xfId="0" applyNumberFormat="1" applyFont="1" applyBorder="1" applyAlignment="1">
      <alignment vertical="center" shrinkToFit="1"/>
    </xf>
    <xf numFmtId="179" fontId="18" fillId="0" borderId="33" xfId="0" applyNumberFormat="1" applyFont="1" applyBorder="1" applyAlignment="1">
      <alignment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distributed" vertical="center"/>
    </xf>
    <xf numFmtId="0" fontId="18" fillId="0" borderId="11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10" xfId="0" applyFont="1" applyBorder="1" applyAlignment="1">
      <alignment horizontal="left" vertical="center" indent="1"/>
    </xf>
    <xf numFmtId="0" fontId="18" fillId="0" borderId="13" xfId="0" applyFont="1" applyFill="1" applyBorder="1" applyAlignment="1">
      <alignment horizontal="left" vertical="center" indent="1"/>
    </xf>
    <xf numFmtId="0" fontId="18" fillId="0" borderId="11" xfId="0" applyFont="1" applyFill="1" applyBorder="1" applyAlignment="1">
      <alignment horizontal="left" vertical="center" indent="1"/>
    </xf>
    <xf numFmtId="0" fontId="18" fillId="0" borderId="12" xfId="0" applyFont="1" applyFill="1" applyBorder="1" applyAlignment="1">
      <alignment horizontal="left" vertical="center" indent="1"/>
    </xf>
    <xf numFmtId="176" fontId="18" fillId="0" borderId="13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176" fontId="18" fillId="0" borderId="12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 indent="1"/>
    </xf>
    <xf numFmtId="176" fontId="18" fillId="0" borderId="11" xfId="0" applyNumberFormat="1" applyFont="1" applyBorder="1" applyAlignment="1">
      <alignment horizontal="center" vertical="center" shrinkToFit="1"/>
    </xf>
    <xf numFmtId="176" fontId="18" fillId="0" borderId="12" xfId="0" applyNumberFormat="1" applyFont="1" applyBorder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7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2"/>
    <cellStyle name="標準 3 2" xfId="48"/>
    <cellStyle name="標準 4" xfId="45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showGridLines="0" tabSelected="1" view="pageBreakPreview" zoomScaleNormal="100" zoomScaleSheetLayoutView="100" workbookViewId="0">
      <selection activeCell="J74" sqref="J74"/>
    </sheetView>
  </sheetViews>
  <sheetFormatPr defaultColWidth="3.25" defaultRowHeight="16.5" customHeight="1" x14ac:dyDescent="0.15"/>
  <cols>
    <col min="1" max="1" width="3.625" style="1" customWidth="1"/>
    <col min="2" max="2" width="3.25" style="1" customWidth="1"/>
    <col min="3" max="3" width="3.125" style="1" customWidth="1"/>
    <col min="4" max="4" width="3.25" style="1" customWidth="1"/>
    <col min="5" max="5" width="5.375" style="1" customWidth="1"/>
    <col min="6" max="7" width="4.875" style="1" customWidth="1"/>
    <col min="8" max="8" width="5.75" style="1" customWidth="1"/>
    <col min="9" max="9" width="11.125" style="1" customWidth="1"/>
    <col min="10" max="10" width="9.75" style="1" customWidth="1"/>
    <col min="11" max="11" width="1.5" style="1" customWidth="1"/>
    <col min="12" max="12" width="8.125" style="1" customWidth="1"/>
    <col min="13" max="13" width="1.375" style="1" customWidth="1"/>
    <col min="14" max="14" width="4.125" style="1" customWidth="1"/>
    <col min="15" max="15" width="2.375" style="1" customWidth="1"/>
    <col min="16" max="16" width="3.875" style="1" customWidth="1"/>
    <col min="17" max="17" width="3.5" style="1" customWidth="1"/>
    <col min="18" max="18" width="7.625" style="1" customWidth="1"/>
    <col min="19" max="19" width="1" style="1" customWidth="1"/>
    <col min="20" max="20" width="8.5" style="1" bestFit="1" customWidth="1"/>
    <col min="21" max="16384" width="3.25" style="1"/>
  </cols>
  <sheetData>
    <row r="1" spans="1:18" ht="16.5" customHeight="1" x14ac:dyDescent="0.15">
      <c r="A1" s="1" t="s">
        <v>85</v>
      </c>
    </row>
    <row r="2" spans="1:18" ht="30.75" customHeight="1" x14ac:dyDescent="0.15">
      <c r="A2" s="170" t="s">
        <v>86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18" ht="19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6.5" customHeight="1" x14ac:dyDescent="0.15">
      <c r="A4" s="1" t="s">
        <v>9</v>
      </c>
      <c r="E4" s="3"/>
      <c r="F4" s="3"/>
      <c r="K4" s="3"/>
      <c r="L4" s="3"/>
      <c r="M4" s="3"/>
      <c r="N4" s="3"/>
      <c r="O4" s="3"/>
      <c r="P4" s="3"/>
      <c r="Q4" s="3"/>
      <c r="R4" s="3"/>
    </row>
    <row r="5" spans="1:18" ht="16.5" customHeight="1" x14ac:dyDescent="0.15">
      <c r="B5" s="61" t="s">
        <v>15</v>
      </c>
      <c r="C5" s="61"/>
      <c r="D5" s="61"/>
      <c r="E5" s="61"/>
      <c r="F5" s="171" t="s">
        <v>7</v>
      </c>
      <c r="G5" s="172"/>
      <c r="H5" s="7"/>
      <c r="I5" s="6" t="s">
        <v>3</v>
      </c>
      <c r="J5" s="66" t="s">
        <v>16</v>
      </c>
      <c r="K5" s="67"/>
      <c r="L5" s="66"/>
      <c r="M5" s="81"/>
      <c r="N5" s="81"/>
      <c r="O5" s="81"/>
      <c r="P5" s="81"/>
      <c r="Q5" s="81"/>
      <c r="R5" s="67"/>
    </row>
    <row r="7" spans="1:18" ht="16.5" customHeight="1" x14ac:dyDescent="0.15">
      <c r="A7" s="1" t="s">
        <v>18</v>
      </c>
    </row>
    <row r="8" spans="1:18" ht="16.5" customHeight="1" x14ac:dyDescent="0.15">
      <c r="B8" s="8" t="s">
        <v>13</v>
      </c>
      <c r="C8" s="5"/>
      <c r="D8" s="5"/>
      <c r="E8" s="5"/>
      <c r="F8" s="5"/>
      <c r="G8" s="9"/>
      <c r="H8" s="7"/>
      <c r="I8" s="57" t="s">
        <v>19</v>
      </c>
      <c r="J8" s="59"/>
      <c r="K8" s="173"/>
      <c r="L8" s="174"/>
      <c r="M8" s="174"/>
      <c r="N8" s="174"/>
      <c r="O8" s="174"/>
      <c r="P8" s="174"/>
      <c r="Q8" s="174"/>
      <c r="R8" s="175"/>
    </row>
    <row r="9" spans="1:18" ht="16.5" customHeight="1" x14ac:dyDescent="0.15">
      <c r="B9" s="176" t="s">
        <v>20</v>
      </c>
      <c r="C9" s="177"/>
      <c r="D9" s="178"/>
      <c r="E9" s="179"/>
      <c r="F9" s="179"/>
      <c r="G9" s="179"/>
      <c r="H9" s="179"/>
      <c r="I9" s="179"/>
      <c r="J9" s="179"/>
      <c r="K9" s="61" t="s">
        <v>2</v>
      </c>
      <c r="L9" s="61"/>
      <c r="M9" s="180"/>
      <c r="N9" s="181"/>
      <c r="O9" s="181"/>
      <c r="P9" s="181"/>
      <c r="Q9" s="181"/>
      <c r="R9" s="182"/>
    </row>
    <row r="10" spans="1:18" ht="16.5" customHeight="1" x14ac:dyDescent="0.15">
      <c r="B10" s="57" t="s">
        <v>21</v>
      </c>
      <c r="C10" s="58"/>
      <c r="D10" s="58"/>
      <c r="E10" s="59"/>
      <c r="F10" s="183"/>
      <c r="G10" s="184"/>
      <c r="H10" s="184"/>
      <c r="I10" s="184"/>
      <c r="J10" s="185"/>
      <c r="K10" s="61" t="s">
        <v>23</v>
      </c>
      <c r="L10" s="61"/>
      <c r="M10" s="186"/>
      <c r="N10" s="187"/>
      <c r="O10" s="187"/>
      <c r="P10" s="187"/>
      <c r="Q10" s="187"/>
      <c r="R10" s="188"/>
    </row>
    <row r="11" spans="1:18" ht="16.5" customHeight="1" x14ac:dyDescent="0.15">
      <c r="B11" s="57" t="s">
        <v>26</v>
      </c>
      <c r="C11" s="58"/>
      <c r="D11" s="58"/>
      <c r="E11" s="59"/>
      <c r="F11" s="66"/>
      <c r="G11" s="81"/>
      <c r="H11" s="81"/>
      <c r="I11" s="67"/>
      <c r="J11" s="4" t="s">
        <v>27</v>
      </c>
      <c r="K11" s="189"/>
      <c r="L11" s="189"/>
      <c r="M11" s="189"/>
      <c r="N11" s="189"/>
      <c r="O11" s="7" t="s">
        <v>30</v>
      </c>
      <c r="P11" s="189"/>
      <c r="Q11" s="189"/>
      <c r="R11" s="190"/>
    </row>
    <row r="12" spans="1:18" ht="16.5" customHeight="1" x14ac:dyDescent="0.15">
      <c r="B12" s="2"/>
      <c r="C12" s="2"/>
      <c r="D12" s="2"/>
    </row>
    <row r="13" spans="1:18" ht="16.5" customHeight="1" x14ac:dyDescent="0.15">
      <c r="A13" s="1" t="s">
        <v>31</v>
      </c>
    </row>
    <row r="14" spans="1:18" ht="66.75" customHeight="1" x14ac:dyDescent="0.15"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</row>
    <row r="15" spans="1:18" ht="20.25" customHeight="1" x14ac:dyDescent="0.15"/>
    <row r="16" spans="1:18" ht="16.5" customHeight="1" x14ac:dyDescent="0.15">
      <c r="A16" s="1" t="s">
        <v>32</v>
      </c>
      <c r="K16" s="116" t="s">
        <v>33</v>
      </c>
      <c r="L16" s="116"/>
      <c r="M16" s="116"/>
      <c r="N16" s="116"/>
      <c r="O16" s="116"/>
      <c r="P16" s="116"/>
      <c r="Q16" s="116"/>
      <c r="R16" s="116"/>
    </row>
    <row r="17" spans="1:20" ht="16.5" customHeight="1" x14ac:dyDescent="0.15">
      <c r="B17" s="78" t="s">
        <v>3</v>
      </c>
      <c r="C17" s="79"/>
      <c r="D17" s="79"/>
      <c r="E17" s="78" t="s">
        <v>34</v>
      </c>
      <c r="F17" s="80"/>
      <c r="G17" s="78" t="s">
        <v>36</v>
      </c>
      <c r="H17" s="80"/>
      <c r="I17" s="11" t="s">
        <v>37</v>
      </c>
      <c r="J17" s="10" t="s">
        <v>38</v>
      </c>
      <c r="K17" s="78" t="s">
        <v>39</v>
      </c>
      <c r="L17" s="79"/>
      <c r="M17" s="80"/>
      <c r="N17" s="66" t="s">
        <v>42</v>
      </c>
      <c r="O17" s="81"/>
      <c r="P17" s="67"/>
      <c r="Q17" s="57" t="s">
        <v>44</v>
      </c>
      <c r="R17" s="59"/>
    </row>
    <row r="18" spans="1:20" ht="16.5" customHeight="1" x14ac:dyDescent="0.15">
      <c r="B18" s="168" t="s">
        <v>45</v>
      </c>
      <c r="C18" s="169"/>
      <c r="D18" s="169"/>
      <c r="E18" s="64"/>
      <c r="F18" s="65"/>
      <c r="G18" s="66"/>
      <c r="H18" s="67"/>
      <c r="I18" s="13"/>
      <c r="J18" s="14" t="str">
        <f>IFERROR(K18/I18*10,"")</f>
        <v/>
      </c>
      <c r="K18" s="68"/>
      <c r="L18" s="69"/>
      <c r="M18" s="70"/>
      <c r="N18" s="71" t="str">
        <f>IFERROR(K18/Q18*100,"")</f>
        <v/>
      </c>
      <c r="O18" s="72"/>
      <c r="P18" s="73"/>
      <c r="Q18" s="74"/>
      <c r="R18" s="75"/>
    </row>
    <row r="19" spans="1:20" ht="16.5" customHeight="1" x14ac:dyDescent="0.15">
      <c r="B19" s="12" t="s">
        <v>47</v>
      </c>
      <c r="C19" s="15"/>
      <c r="D19" s="16" t="s">
        <v>48</v>
      </c>
      <c r="E19" s="125"/>
      <c r="F19" s="131"/>
      <c r="G19" s="66"/>
      <c r="H19" s="67"/>
      <c r="I19" s="13"/>
      <c r="J19" s="14" t="str">
        <f>IFERROR(K19/I19*10,"")</f>
        <v/>
      </c>
      <c r="K19" s="68"/>
      <c r="L19" s="69"/>
      <c r="M19" s="70"/>
      <c r="N19" s="71" t="str">
        <f>IFERROR(K19/Q19*100,"")</f>
        <v/>
      </c>
      <c r="O19" s="72"/>
      <c r="P19" s="73"/>
      <c r="Q19" s="74"/>
      <c r="R19" s="75"/>
    </row>
    <row r="20" spans="1:20" ht="16.5" customHeight="1" thickBot="1" x14ac:dyDescent="0.2">
      <c r="B20" s="17"/>
      <c r="C20" s="3"/>
      <c r="D20" s="3"/>
      <c r="E20" s="64"/>
      <c r="F20" s="65"/>
      <c r="G20" s="147" t="s">
        <v>83</v>
      </c>
      <c r="H20" s="148"/>
      <c r="I20" s="20"/>
      <c r="J20" s="21"/>
      <c r="K20" s="149"/>
      <c r="L20" s="150"/>
      <c r="M20" s="151"/>
      <c r="N20" s="142"/>
      <c r="O20" s="143"/>
      <c r="P20" s="144"/>
      <c r="Q20" s="152"/>
      <c r="R20" s="153"/>
    </row>
    <row r="21" spans="1:20" ht="16.5" customHeight="1" thickTop="1" x14ac:dyDescent="0.15">
      <c r="B21" s="154" t="s">
        <v>35</v>
      </c>
      <c r="C21" s="155"/>
      <c r="D21" s="155"/>
      <c r="E21" s="156"/>
      <c r="F21" s="157"/>
      <c r="G21" s="158"/>
      <c r="H21" s="159"/>
      <c r="I21" s="22"/>
      <c r="J21" s="51"/>
      <c r="K21" s="160"/>
      <c r="L21" s="161"/>
      <c r="M21" s="162"/>
      <c r="N21" s="163"/>
      <c r="O21" s="164"/>
      <c r="P21" s="165"/>
      <c r="Q21" s="166"/>
      <c r="R21" s="167"/>
    </row>
    <row r="22" spans="1:20" ht="16.5" customHeight="1" x14ac:dyDescent="0.15">
      <c r="B22" s="12" t="s">
        <v>47</v>
      </c>
      <c r="C22" s="15"/>
      <c r="D22" s="16" t="s">
        <v>48</v>
      </c>
      <c r="E22" s="125"/>
      <c r="F22" s="131"/>
      <c r="G22" s="66"/>
      <c r="H22" s="67"/>
      <c r="I22" s="13"/>
      <c r="J22" s="50"/>
      <c r="K22" s="68"/>
      <c r="L22" s="69"/>
      <c r="M22" s="70"/>
      <c r="N22" s="132"/>
      <c r="O22" s="133"/>
      <c r="P22" s="134"/>
      <c r="Q22" s="74"/>
      <c r="R22" s="75"/>
    </row>
    <row r="23" spans="1:20" ht="16.5" customHeight="1" thickBot="1" x14ac:dyDescent="0.2">
      <c r="B23" s="23"/>
      <c r="C23" s="24"/>
      <c r="D23" s="24"/>
      <c r="E23" s="135"/>
      <c r="F23" s="136"/>
      <c r="G23" s="137" t="s">
        <v>83</v>
      </c>
      <c r="H23" s="138"/>
      <c r="I23" s="25"/>
      <c r="J23" s="26"/>
      <c r="K23" s="139"/>
      <c r="L23" s="140"/>
      <c r="M23" s="141"/>
      <c r="N23" s="142"/>
      <c r="O23" s="143"/>
      <c r="P23" s="144"/>
      <c r="Q23" s="145"/>
      <c r="R23" s="146"/>
    </row>
    <row r="24" spans="1:20" ht="16.5" customHeight="1" thickTop="1" x14ac:dyDescent="0.15">
      <c r="B24" s="76" t="s">
        <v>49</v>
      </c>
      <c r="C24" s="120"/>
      <c r="D24" s="120"/>
      <c r="E24" s="120"/>
      <c r="F24" s="120"/>
      <c r="G24" s="120"/>
      <c r="H24" s="121"/>
      <c r="I24" s="27"/>
      <c r="J24" s="28"/>
      <c r="K24" s="122"/>
      <c r="L24" s="123"/>
      <c r="M24" s="124"/>
      <c r="N24" s="122"/>
      <c r="O24" s="123"/>
      <c r="P24" s="124"/>
      <c r="Q24" s="90"/>
      <c r="R24" s="91"/>
    </row>
    <row r="25" spans="1:20" ht="16.5" customHeight="1" x14ac:dyDescent="0.15">
      <c r="B25" s="125" t="s">
        <v>50</v>
      </c>
      <c r="C25" s="126"/>
      <c r="D25" s="126"/>
      <c r="E25" s="126"/>
      <c r="F25" s="126"/>
      <c r="G25" s="126"/>
      <c r="H25" s="127"/>
      <c r="I25" s="29" t="str">
        <f t="shared" ref="I25:R25" si="0">IF(I20=0,"",IF(AND(ISNUMBER(I20),ISNUMBER(I23)),I23/I20,""))</f>
        <v/>
      </c>
      <c r="J25" s="29" t="str">
        <f t="shared" si="0"/>
        <v/>
      </c>
      <c r="K25" s="128" t="str">
        <f t="shared" si="0"/>
        <v/>
      </c>
      <c r="L25" s="129" t="str">
        <f t="shared" si="0"/>
        <v/>
      </c>
      <c r="M25" s="130" t="str">
        <f t="shared" si="0"/>
        <v/>
      </c>
      <c r="N25" s="128" t="str">
        <f t="shared" si="0"/>
        <v/>
      </c>
      <c r="O25" s="129" t="str">
        <f t="shared" si="0"/>
        <v/>
      </c>
      <c r="P25" s="130" t="str">
        <f t="shared" si="0"/>
        <v/>
      </c>
      <c r="Q25" s="128" t="str">
        <f t="shared" si="0"/>
        <v/>
      </c>
      <c r="R25" s="130" t="str">
        <f t="shared" si="0"/>
        <v/>
      </c>
    </row>
    <row r="26" spans="1:20" ht="58.5" customHeight="1" x14ac:dyDescent="0.15">
      <c r="B26" s="30" t="s">
        <v>51</v>
      </c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8" spans="1:20" ht="16.5" customHeight="1" x14ac:dyDescent="0.15">
      <c r="A28" s="1" t="s">
        <v>52</v>
      </c>
      <c r="K28" s="116" t="s">
        <v>53</v>
      </c>
      <c r="L28" s="116"/>
      <c r="M28" s="116"/>
      <c r="N28" s="116"/>
      <c r="O28" s="116"/>
      <c r="P28" s="116"/>
      <c r="Q28" s="116"/>
      <c r="R28" s="116"/>
    </row>
    <row r="29" spans="1:20" ht="16.5" customHeight="1" x14ac:dyDescent="0.15">
      <c r="B29" s="62" t="s">
        <v>34</v>
      </c>
      <c r="C29" s="62"/>
      <c r="D29" s="62"/>
      <c r="E29" s="62" t="s">
        <v>54</v>
      </c>
      <c r="F29" s="62"/>
      <c r="G29" s="62"/>
      <c r="H29" s="62"/>
      <c r="I29" s="31" t="s">
        <v>46</v>
      </c>
      <c r="J29" s="32" t="s">
        <v>25</v>
      </c>
      <c r="K29" s="57" t="s">
        <v>14</v>
      </c>
      <c r="L29" s="58"/>
      <c r="M29" s="59"/>
      <c r="N29" s="57" t="s">
        <v>41</v>
      </c>
      <c r="O29" s="58"/>
      <c r="P29" s="59"/>
      <c r="Q29" s="57" t="s">
        <v>55</v>
      </c>
      <c r="R29" s="59"/>
      <c r="T29" s="1" t="s">
        <v>84</v>
      </c>
    </row>
    <row r="30" spans="1:20" ht="16.5" customHeight="1" x14ac:dyDescent="0.15">
      <c r="B30" s="117"/>
      <c r="C30" s="117"/>
      <c r="D30" s="117"/>
      <c r="E30" s="109"/>
      <c r="F30" s="109"/>
      <c r="G30" s="109"/>
      <c r="H30" s="109"/>
      <c r="I30" s="33"/>
      <c r="J30" s="34"/>
      <c r="K30" s="74"/>
      <c r="L30" s="110"/>
      <c r="M30" s="75"/>
      <c r="N30" s="74"/>
      <c r="O30" s="110"/>
      <c r="P30" s="75"/>
      <c r="Q30" s="118"/>
      <c r="R30" s="119"/>
      <c r="T30" s="49">
        <f>ROUNDDOWN(N30*0.25,-3)</f>
        <v>0</v>
      </c>
    </row>
    <row r="31" spans="1:20" ht="16.5" customHeight="1" x14ac:dyDescent="0.15">
      <c r="B31" s="108"/>
      <c r="C31" s="108"/>
      <c r="D31" s="108"/>
      <c r="E31" s="109"/>
      <c r="F31" s="109"/>
      <c r="G31" s="109"/>
      <c r="H31" s="109"/>
      <c r="I31" s="33"/>
      <c r="J31" s="34"/>
      <c r="K31" s="74"/>
      <c r="L31" s="110"/>
      <c r="M31" s="75"/>
      <c r="N31" s="74"/>
      <c r="O31" s="110"/>
      <c r="P31" s="75"/>
      <c r="Q31" s="111"/>
      <c r="R31" s="112"/>
    </row>
    <row r="32" spans="1:20" ht="16.5" customHeight="1" x14ac:dyDescent="0.15">
      <c r="B32" s="113"/>
      <c r="C32" s="113"/>
      <c r="D32" s="113"/>
      <c r="E32" s="109"/>
      <c r="F32" s="109"/>
      <c r="G32" s="109"/>
      <c r="H32" s="109"/>
      <c r="I32" s="33"/>
      <c r="J32" s="34"/>
      <c r="K32" s="74"/>
      <c r="L32" s="110"/>
      <c r="M32" s="75"/>
      <c r="N32" s="74"/>
      <c r="O32" s="110"/>
      <c r="P32" s="75"/>
      <c r="Q32" s="114"/>
      <c r="R32" s="115"/>
    </row>
    <row r="33" spans="1:18" ht="16.5" customHeight="1" x14ac:dyDescent="0.15">
      <c r="B33" s="86"/>
      <c r="C33" s="86"/>
      <c r="D33" s="86"/>
      <c r="E33" s="35"/>
      <c r="F33" s="35"/>
      <c r="G33" s="35"/>
      <c r="H33" s="35"/>
      <c r="I33" s="35"/>
      <c r="J33" s="4" t="s">
        <v>4</v>
      </c>
      <c r="K33" s="87"/>
      <c r="L33" s="88"/>
      <c r="M33" s="89"/>
      <c r="N33" s="87"/>
      <c r="O33" s="88"/>
      <c r="P33" s="89"/>
      <c r="Q33" s="90"/>
      <c r="R33" s="91"/>
    </row>
    <row r="34" spans="1:18" ht="16.5" customHeight="1" x14ac:dyDescent="0.15">
      <c r="Q34" s="92" t="str">
        <f>IF(L5="新規就農",IF(Q33="","",IF(Q24&gt;=Q33/1000/2,"","対象外")),IF(Q33="","",IF(Q24&gt;=Q33/1000,"","対象外")))</f>
        <v/>
      </c>
      <c r="R34" s="92"/>
    </row>
    <row r="35" spans="1:18" ht="16.5" customHeight="1" x14ac:dyDescent="0.15">
      <c r="B35" s="78" t="s">
        <v>24</v>
      </c>
      <c r="C35" s="79"/>
      <c r="D35" s="79"/>
      <c r="E35" s="79"/>
      <c r="F35" s="79"/>
      <c r="G35" s="79"/>
      <c r="H35" s="79"/>
      <c r="I35" s="79"/>
      <c r="J35" s="79"/>
      <c r="K35" s="79"/>
      <c r="L35" s="78" t="s">
        <v>51</v>
      </c>
      <c r="M35" s="79"/>
      <c r="N35" s="79"/>
      <c r="O35" s="79"/>
      <c r="P35" s="79"/>
      <c r="Q35" s="79"/>
      <c r="R35" s="80"/>
    </row>
    <row r="36" spans="1:18" ht="16.5" customHeight="1" x14ac:dyDescent="0.15">
      <c r="B36" s="61" t="s">
        <v>22</v>
      </c>
      <c r="C36" s="61"/>
      <c r="D36" s="61"/>
      <c r="E36" s="61" t="s">
        <v>56</v>
      </c>
      <c r="F36" s="61"/>
      <c r="G36" s="66" t="s">
        <v>57</v>
      </c>
      <c r="H36" s="67"/>
      <c r="I36" s="4" t="s">
        <v>12</v>
      </c>
      <c r="J36" s="61" t="s">
        <v>43</v>
      </c>
      <c r="K36" s="66"/>
      <c r="L36" s="93"/>
      <c r="M36" s="94"/>
      <c r="N36" s="94"/>
      <c r="O36" s="94"/>
      <c r="P36" s="94"/>
      <c r="Q36" s="94"/>
      <c r="R36" s="95"/>
    </row>
    <row r="37" spans="1:18" ht="31.5" customHeight="1" x14ac:dyDescent="0.15">
      <c r="B37" s="102"/>
      <c r="C37" s="102"/>
      <c r="D37" s="102"/>
      <c r="E37" s="53"/>
      <c r="F37" s="53"/>
      <c r="G37" s="71"/>
      <c r="H37" s="73"/>
      <c r="I37" s="36"/>
      <c r="J37" s="53"/>
      <c r="K37" s="71"/>
      <c r="L37" s="96"/>
      <c r="M37" s="97"/>
      <c r="N37" s="97"/>
      <c r="O37" s="97"/>
      <c r="P37" s="97"/>
      <c r="Q37" s="97"/>
      <c r="R37" s="98"/>
    </row>
    <row r="38" spans="1:18" ht="16.5" customHeight="1" x14ac:dyDescent="0.15">
      <c r="B38" s="78" t="s">
        <v>29</v>
      </c>
      <c r="C38" s="79"/>
      <c r="D38" s="79"/>
      <c r="E38" s="79"/>
      <c r="F38" s="79"/>
      <c r="G38" s="79"/>
      <c r="H38" s="79"/>
      <c r="I38" s="79"/>
      <c r="J38" s="79"/>
      <c r="K38" s="80"/>
      <c r="L38" s="96"/>
      <c r="M38" s="97"/>
      <c r="N38" s="97"/>
      <c r="O38" s="97"/>
      <c r="P38" s="97"/>
      <c r="Q38" s="97"/>
      <c r="R38" s="98"/>
    </row>
    <row r="39" spans="1:18" ht="16.5" customHeight="1" x14ac:dyDescent="0.15">
      <c r="B39" s="62" t="s">
        <v>10</v>
      </c>
      <c r="C39" s="62"/>
      <c r="D39" s="62"/>
      <c r="E39" s="62"/>
      <c r="F39" s="62" t="s">
        <v>59</v>
      </c>
      <c r="G39" s="62"/>
      <c r="H39" s="62"/>
      <c r="I39" s="31" t="s">
        <v>61</v>
      </c>
      <c r="J39" s="62" t="s">
        <v>60</v>
      </c>
      <c r="K39" s="78"/>
      <c r="L39" s="96"/>
      <c r="M39" s="97"/>
      <c r="N39" s="97"/>
      <c r="O39" s="97"/>
      <c r="P39" s="97"/>
      <c r="Q39" s="97"/>
      <c r="R39" s="98"/>
    </row>
    <row r="40" spans="1:18" ht="26.25" customHeight="1" x14ac:dyDescent="0.15">
      <c r="B40" s="103"/>
      <c r="C40" s="104"/>
      <c r="D40" s="104"/>
      <c r="E40" s="105"/>
      <c r="F40" s="103"/>
      <c r="G40" s="104"/>
      <c r="H40" s="105"/>
      <c r="I40" s="36"/>
      <c r="J40" s="106"/>
      <c r="K40" s="107"/>
      <c r="L40" s="99"/>
      <c r="M40" s="100"/>
      <c r="N40" s="100"/>
      <c r="O40" s="100"/>
      <c r="P40" s="100"/>
      <c r="Q40" s="100"/>
      <c r="R40" s="101"/>
    </row>
    <row r="42" spans="1:18" ht="16.5" customHeight="1" x14ac:dyDescent="0.15">
      <c r="A42" s="1" t="s">
        <v>1</v>
      </c>
    </row>
    <row r="43" spans="1:18" ht="16.5" customHeight="1" x14ac:dyDescent="0.15">
      <c r="A43" s="1" t="s">
        <v>62</v>
      </c>
    </row>
    <row r="44" spans="1:18" ht="16.5" customHeight="1" x14ac:dyDescent="0.15">
      <c r="B44" s="78" t="s">
        <v>3</v>
      </c>
      <c r="C44" s="79"/>
      <c r="D44" s="79"/>
      <c r="E44" s="78" t="s">
        <v>34</v>
      </c>
      <c r="F44" s="80"/>
      <c r="G44" s="78" t="s">
        <v>36</v>
      </c>
      <c r="H44" s="80"/>
      <c r="I44" s="11" t="s">
        <v>63</v>
      </c>
      <c r="J44" s="10" t="s">
        <v>38</v>
      </c>
      <c r="K44" s="78" t="s">
        <v>39</v>
      </c>
      <c r="L44" s="79"/>
      <c r="M44" s="80"/>
      <c r="N44" s="66" t="s">
        <v>42</v>
      </c>
      <c r="O44" s="81"/>
      <c r="P44" s="67"/>
      <c r="Q44" s="57" t="s">
        <v>44</v>
      </c>
      <c r="R44" s="59"/>
    </row>
    <row r="45" spans="1:18" ht="16.5" customHeight="1" x14ac:dyDescent="0.15">
      <c r="B45" s="82" t="s">
        <v>58</v>
      </c>
      <c r="C45" s="83"/>
      <c r="D45" s="83"/>
      <c r="E45" s="84"/>
      <c r="F45" s="85"/>
      <c r="G45" s="66"/>
      <c r="H45" s="67"/>
      <c r="I45" s="13"/>
      <c r="J45" s="52" t="str">
        <f>IFERROR(K45/I45*10,"")</f>
        <v/>
      </c>
      <c r="K45" s="68"/>
      <c r="L45" s="69"/>
      <c r="M45" s="70"/>
      <c r="N45" s="71" t="str">
        <f>IFERROR(K45/Q45*100,"")</f>
        <v/>
      </c>
      <c r="O45" s="72"/>
      <c r="P45" s="73"/>
      <c r="Q45" s="74"/>
      <c r="R45" s="75"/>
    </row>
    <row r="46" spans="1:18" ht="16.5" customHeight="1" x14ac:dyDescent="0.15">
      <c r="B46" s="12" t="s">
        <v>17</v>
      </c>
      <c r="C46" s="15"/>
      <c r="D46" s="16" t="s">
        <v>48</v>
      </c>
      <c r="E46" s="64"/>
      <c r="F46" s="65"/>
      <c r="G46" s="66"/>
      <c r="H46" s="67"/>
      <c r="I46" s="13"/>
      <c r="J46" s="52" t="str">
        <f t="shared" ref="J46:J47" si="1">IFERROR(K46/I46*10,"")</f>
        <v/>
      </c>
      <c r="K46" s="68"/>
      <c r="L46" s="69"/>
      <c r="M46" s="70"/>
      <c r="N46" s="71" t="str">
        <f t="shared" ref="N46:N47" si="2">IFERROR(K46/Q46*100,"")</f>
        <v/>
      </c>
      <c r="O46" s="72"/>
      <c r="P46" s="73"/>
      <c r="Q46" s="74"/>
      <c r="R46" s="75"/>
    </row>
    <row r="47" spans="1:18" ht="16.5" customHeight="1" x14ac:dyDescent="0.15">
      <c r="B47" s="37"/>
      <c r="C47" s="38"/>
      <c r="D47" s="38"/>
      <c r="E47" s="76"/>
      <c r="F47" s="77"/>
      <c r="G47" s="66"/>
      <c r="H47" s="67"/>
      <c r="I47" s="13"/>
      <c r="J47" s="52" t="str">
        <f t="shared" si="1"/>
        <v/>
      </c>
      <c r="K47" s="68"/>
      <c r="L47" s="69"/>
      <c r="M47" s="70"/>
      <c r="N47" s="71" t="str">
        <f t="shared" si="2"/>
        <v/>
      </c>
      <c r="O47" s="72"/>
      <c r="P47" s="73"/>
      <c r="Q47" s="74"/>
      <c r="R47" s="75"/>
    </row>
    <row r="48" spans="1:18" ht="16.5" customHeight="1" x14ac:dyDescent="0.15">
      <c r="B48" s="3"/>
      <c r="C48" s="3"/>
      <c r="D48" s="3"/>
      <c r="E48" s="39"/>
      <c r="F48" s="39"/>
      <c r="G48" s="3"/>
      <c r="H48" s="3"/>
      <c r="I48" s="40"/>
      <c r="J48" s="41"/>
      <c r="K48" s="41"/>
      <c r="L48" s="41"/>
      <c r="M48" s="41"/>
      <c r="N48" s="42"/>
      <c r="O48" s="42"/>
      <c r="P48" s="42"/>
      <c r="Q48" s="43"/>
      <c r="R48" s="43"/>
    </row>
    <row r="49" spans="1:18" ht="16.5" customHeight="1" x14ac:dyDescent="0.15">
      <c r="A49" s="1" t="s">
        <v>0</v>
      </c>
      <c r="B49" s="3"/>
      <c r="C49" s="3"/>
      <c r="D49" s="3"/>
      <c r="E49" s="39"/>
      <c r="F49" s="39"/>
      <c r="G49" s="3"/>
      <c r="H49" s="3"/>
      <c r="I49" s="40"/>
      <c r="J49" s="41"/>
      <c r="K49" s="41"/>
      <c r="L49" s="41"/>
      <c r="M49" s="41"/>
      <c r="N49" s="42"/>
      <c r="O49" s="42"/>
      <c r="P49" s="42"/>
      <c r="Q49" s="43"/>
      <c r="R49" s="43"/>
    </row>
    <row r="50" spans="1:18" ht="67.5" customHeight="1" x14ac:dyDescent="0.15"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6"/>
    </row>
    <row r="51" spans="1:18" ht="16.5" customHeight="1" x14ac:dyDescent="0.15">
      <c r="B51" s="3"/>
      <c r="C51" s="3"/>
      <c r="D51" s="3"/>
      <c r="E51" s="39"/>
      <c r="F51" s="39"/>
      <c r="G51" s="3"/>
      <c r="H51" s="3"/>
      <c r="I51" s="40"/>
      <c r="J51" s="41"/>
      <c r="K51" s="41"/>
      <c r="L51" s="41"/>
      <c r="M51" s="41"/>
      <c r="N51" s="42"/>
      <c r="O51" s="42"/>
      <c r="P51" s="42"/>
      <c r="Q51" s="43"/>
      <c r="R51" s="43"/>
    </row>
    <row r="52" spans="1:18" ht="16.5" customHeight="1" x14ac:dyDescent="0.15">
      <c r="A52" s="1" t="s">
        <v>40</v>
      </c>
    </row>
    <row r="53" spans="1:18" ht="16.5" customHeight="1" x14ac:dyDescent="0.15">
      <c r="B53" s="61" t="s">
        <v>64</v>
      </c>
      <c r="C53" s="61"/>
      <c r="D53" s="61"/>
      <c r="E53" s="62" t="s">
        <v>34</v>
      </c>
      <c r="F53" s="62"/>
      <c r="G53" s="62" t="s">
        <v>54</v>
      </c>
      <c r="H53" s="62"/>
      <c r="I53" s="62"/>
      <c r="J53" s="62" t="s">
        <v>46</v>
      </c>
      <c r="K53" s="62"/>
      <c r="L53" s="62" t="s">
        <v>25</v>
      </c>
      <c r="M53" s="62"/>
      <c r="N53" s="63" t="s">
        <v>14</v>
      </c>
      <c r="O53" s="63"/>
      <c r="P53" s="63"/>
      <c r="Q53" s="63" t="s">
        <v>28</v>
      </c>
      <c r="R53" s="63"/>
    </row>
    <row r="54" spans="1:18" ht="16.5" customHeight="1" x14ac:dyDescent="0.15">
      <c r="B54" s="57"/>
      <c r="C54" s="58"/>
      <c r="D54" s="59"/>
      <c r="E54" s="60"/>
      <c r="F54" s="60"/>
      <c r="G54" s="60"/>
      <c r="H54" s="60"/>
      <c r="I54" s="60"/>
      <c r="J54" s="60"/>
      <c r="K54" s="60"/>
      <c r="L54" s="61"/>
      <c r="M54" s="61"/>
      <c r="N54" s="53"/>
      <c r="O54" s="53"/>
      <c r="P54" s="53"/>
      <c r="Q54" s="53"/>
      <c r="R54" s="53"/>
    </row>
    <row r="55" spans="1:18" ht="16.5" customHeight="1" x14ac:dyDescent="0.15">
      <c r="B55" s="57"/>
      <c r="C55" s="58"/>
      <c r="D55" s="59"/>
      <c r="E55" s="60"/>
      <c r="F55" s="60"/>
      <c r="G55" s="60"/>
      <c r="H55" s="60"/>
      <c r="I55" s="60"/>
      <c r="J55" s="60"/>
      <c r="K55" s="60"/>
      <c r="L55" s="61"/>
      <c r="M55" s="61"/>
      <c r="N55" s="53"/>
      <c r="O55" s="53"/>
      <c r="P55" s="53"/>
      <c r="Q55" s="53"/>
      <c r="R55" s="53"/>
    </row>
    <row r="56" spans="1:18" ht="16.5" customHeight="1" x14ac:dyDescent="0.15">
      <c r="B56" s="57"/>
      <c r="C56" s="58"/>
      <c r="D56" s="59"/>
      <c r="E56" s="60"/>
      <c r="F56" s="60"/>
      <c r="G56" s="60"/>
      <c r="H56" s="60"/>
      <c r="I56" s="60"/>
      <c r="J56" s="60"/>
      <c r="K56" s="60"/>
      <c r="L56" s="61"/>
      <c r="M56" s="61"/>
      <c r="N56" s="53"/>
      <c r="O56" s="53"/>
      <c r="P56" s="53"/>
      <c r="Q56" s="53"/>
      <c r="R56" s="53"/>
    </row>
    <row r="57" spans="1:18" ht="16.5" customHeight="1" x14ac:dyDescent="0.15">
      <c r="B57" s="57"/>
      <c r="C57" s="58"/>
      <c r="D57" s="59"/>
      <c r="E57" s="60"/>
      <c r="F57" s="60"/>
      <c r="G57" s="60"/>
      <c r="H57" s="60"/>
      <c r="I57" s="60"/>
      <c r="J57" s="60"/>
      <c r="K57" s="60"/>
      <c r="L57" s="61"/>
      <c r="M57" s="61"/>
      <c r="N57" s="53"/>
      <c r="O57" s="53"/>
      <c r="P57" s="53"/>
      <c r="Q57" s="53"/>
      <c r="R57" s="53"/>
    </row>
    <row r="58" spans="1:18" ht="16.5" customHeight="1" x14ac:dyDescent="0.15">
      <c r="B58" s="57"/>
      <c r="C58" s="58"/>
      <c r="D58" s="59"/>
      <c r="E58" s="60"/>
      <c r="F58" s="60"/>
      <c r="G58" s="60"/>
      <c r="H58" s="60"/>
      <c r="I58" s="60"/>
      <c r="J58" s="60"/>
      <c r="K58" s="60"/>
      <c r="L58" s="61"/>
      <c r="M58" s="61"/>
      <c r="N58" s="53"/>
      <c r="O58" s="53"/>
      <c r="P58" s="53"/>
      <c r="Q58" s="53"/>
      <c r="R58" s="53"/>
    </row>
    <row r="60" spans="1:18" ht="16.5" customHeight="1" x14ac:dyDescent="0.15">
      <c r="A60" s="1" t="s">
        <v>8</v>
      </c>
    </row>
    <row r="61" spans="1:18" ht="56.25" customHeight="1" x14ac:dyDescent="0.15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6"/>
    </row>
    <row r="63" spans="1:18" ht="16.5" customHeight="1" x14ac:dyDescent="0.15">
      <c r="A63" s="1" t="s">
        <v>65</v>
      </c>
    </row>
    <row r="64" spans="1:18" ht="16.5" customHeight="1" x14ac:dyDescent="0.15">
      <c r="B64" s="18" t="s">
        <v>66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19"/>
    </row>
    <row r="65" spans="2:18" ht="16.5" customHeight="1" x14ac:dyDescent="0.15">
      <c r="B65" s="45" t="s">
        <v>67</v>
      </c>
      <c r="C65" s="3" t="s">
        <v>68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6"/>
    </row>
    <row r="66" spans="2:18" ht="16.5" customHeight="1" x14ac:dyDescent="0.15">
      <c r="B66" s="45" t="s">
        <v>67</v>
      </c>
      <c r="C66" s="3" t="s">
        <v>5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6"/>
    </row>
    <row r="67" spans="2:18" ht="16.5" customHeight="1" x14ac:dyDescent="0.15">
      <c r="B67" s="45" t="s">
        <v>67</v>
      </c>
      <c r="C67" s="3" t="s">
        <v>69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6"/>
    </row>
    <row r="68" spans="2:18" ht="16.5" customHeight="1" x14ac:dyDescent="0.15">
      <c r="B68" s="4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6"/>
    </row>
    <row r="69" spans="2:18" ht="16.5" customHeight="1" x14ac:dyDescent="0.15">
      <c r="B69" s="17" t="s">
        <v>71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6"/>
    </row>
    <row r="70" spans="2:18" ht="16.5" customHeight="1" x14ac:dyDescent="0.15">
      <c r="B70" s="17" t="s">
        <v>72</v>
      </c>
      <c r="C70" s="3"/>
      <c r="D70" s="3"/>
      <c r="E70" s="3"/>
      <c r="G70" s="47" t="s">
        <v>11</v>
      </c>
      <c r="H70" s="3" t="s">
        <v>73</v>
      </c>
      <c r="I70" s="3"/>
      <c r="J70" s="3"/>
      <c r="K70" s="3"/>
      <c r="L70" s="3"/>
      <c r="M70" s="3"/>
      <c r="N70" s="3"/>
      <c r="O70" s="3"/>
      <c r="P70" s="3"/>
      <c r="Q70" s="3"/>
      <c r="R70" s="46"/>
    </row>
    <row r="71" spans="2:18" ht="16.5" customHeight="1" x14ac:dyDescent="0.15">
      <c r="B71" s="17" t="s">
        <v>74</v>
      </c>
      <c r="C71" s="3"/>
      <c r="D71" s="3"/>
      <c r="E71" s="3"/>
      <c r="G71" s="47" t="s">
        <v>11</v>
      </c>
      <c r="H71" s="3" t="s">
        <v>73</v>
      </c>
      <c r="I71" s="3"/>
      <c r="J71" s="3"/>
      <c r="K71" s="3"/>
      <c r="L71" s="3"/>
      <c r="M71" s="3"/>
      <c r="N71" s="3"/>
      <c r="O71" s="3"/>
      <c r="P71" s="3"/>
      <c r="Q71" s="3"/>
      <c r="R71" s="46"/>
    </row>
    <row r="72" spans="2:18" ht="16.5" customHeight="1" x14ac:dyDescent="0.15">
      <c r="B72" s="17"/>
      <c r="C72" s="3"/>
      <c r="D72" s="3"/>
      <c r="E72" s="3"/>
      <c r="G72" s="47" t="s">
        <v>11</v>
      </c>
      <c r="H72" s="3" t="s">
        <v>75</v>
      </c>
      <c r="I72" s="3"/>
      <c r="J72" s="3"/>
      <c r="K72" s="3"/>
      <c r="L72" s="3"/>
      <c r="M72" s="3"/>
      <c r="N72" s="3"/>
      <c r="O72" s="3"/>
      <c r="P72" s="3"/>
      <c r="Q72" s="3"/>
      <c r="R72" s="46"/>
    </row>
    <row r="73" spans="2:18" ht="16.5" customHeight="1" x14ac:dyDescent="0.15">
      <c r="B73" s="17" t="s">
        <v>70</v>
      </c>
      <c r="C73" s="3"/>
      <c r="D73" s="3"/>
      <c r="E73" s="3"/>
      <c r="G73" s="47" t="s">
        <v>11</v>
      </c>
      <c r="H73" s="3" t="s">
        <v>76</v>
      </c>
      <c r="I73" s="3"/>
      <c r="J73" s="3"/>
      <c r="K73" s="3"/>
      <c r="L73" s="3"/>
      <c r="M73" s="3"/>
      <c r="N73" s="3"/>
      <c r="O73" s="3"/>
      <c r="P73" s="3"/>
      <c r="Q73" s="3"/>
      <c r="R73" s="46"/>
    </row>
    <row r="74" spans="2:18" ht="16.5" customHeight="1" x14ac:dyDescent="0.15">
      <c r="B74" s="17"/>
      <c r="C74" s="3"/>
      <c r="D74" s="3"/>
      <c r="E74" s="3"/>
      <c r="G74" s="47" t="s">
        <v>11</v>
      </c>
      <c r="H74" s="3" t="s">
        <v>87</v>
      </c>
      <c r="I74" s="3"/>
      <c r="J74" s="3"/>
      <c r="K74" s="3"/>
      <c r="L74" s="3"/>
      <c r="M74" s="3"/>
      <c r="N74" s="3"/>
      <c r="O74" s="3"/>
      <c r="P74" s="3"/>
      <c r="Q74" s="3"/>
      <c r="R74" s="46"/>
    </row>
    <row r="75" spans="2:18" ht="16.5" customHeight="1" x14ac:dyDescent="0.15">
      <c r="B75" s="17" t="s">
        <v>77</v>
      </c>
      <c r="C75" s="3"/>
      <c r="D75" s="3"/>
      <c r="E75" s="3"/>
      <c r="G75" s="47" t="s">
        <v>11</v>
      </c>
      <c r="H75" s="3" t="s">
        <v>88</v>
      </c>
      <c r="I75" s="3"/>
      <c r="J75" s="3"/>
      <c r="K75" s="3"/>
      <c r="L75" s="3"/>
      <c r="M75" s="3"/>
      <c r="N75" s="3"/>
      <c r="O75" s="3"/>
      <c r="P75" s="3"/>
      <c r="Q75" s="3"/>
      <c r="R75" s="46"/>
    </row>
    <row r="76" spans="2:18" ht="16.5" customHeight="1" x14ac:dyDescent="0.15">
      <c r="B76" s="17"/>
      <c r="C76" s="3"/>
      <c r="D76" s="3"/>
      <c r="E76" s="3"/>
      <c r="G76" s="47" t="s">
        <v>11</v>
      </c>
      <c r="H76" s="3" t="s">
        <v>78</v>
      </c>
      <c r="I76" s="3"/>
      <c r="J76" s="3"/>
      <c r="K76" s="3"/>
      <c r="L76" s="3"/>
      <c r="M76" s="3"/>
      <c r="N76" s="3"/>
      <c r="O76" s="3"/>
      <c r="P76" s="3"/>
      <c r="Q76" s="3"/>
      <c r="R76" s="46"/>
    </row>
    <row r="77" spans="2:18" ht="16.5" customHeight="1" x14ac:dyDescent="0.15">
      <c r="B77" s="17"/>
      <c r="C77" s="3"/>
      <c r="D77" s="3"/>
      <c r="E77" s="3"/>
      <c r="G77" s="47" t="s">
        <v>11</v>
      </c>
      <c r="H77" s="3" t="s">
        <v>79</v>
      </c>
      <c r="I77" s="3"/>
      <c r="J77" s="3"/>
      <c r="K77" s="3"/>
      <c r="L77" s="3"/>
      <c r="M77" s="3"/>
      <c r="N77" s="3"/>
      <c r="O77" s="3"/>
      <c r="P77" s="3"/>
      <c r="Q77" s="3"/>
      <c r="R77" s="46"/>
    </row>
    <row r="78" spans="2:18" ht="16.5" customHeight="1" x14ac:dyDescent="0.15">
      <c r="B78" s="17"/>
      <c r="C78" s="3"/>
      <c r="D78" s="3"/>
      <c r="E78" s="3"/>
      <c r="G78" s="47" t="s">
        <v>11</v>
      </c>
      <c r="H78" s="3" t="s">
        <v>75</v>
      </c>
      <c r="I78" s="3"/>
      <c r="J78" s="3"/>
      <c r="K78" s="3"/>
      <c r="L78" s="3"/>
      <c r="M78" s="3"/>
      <c r="N78" s="3"/>
      <c r="O78" s="3"/>
      <c r="P78" s="3"/>
      <c r="Q78" s="3"/>
      <c r="R78" s="46"/>
    </row>
    <row r="79" spans="2:18" ht="16.5" customHeight="1" x14ac:dyDescent="0.15">
      <c r="B79" s="17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6"/>
    </row>
    <row r="80" spans="2:18" ht="16.5" customHeight="1" x14ac:dyDescent="0.15">
      <c r="B80" s="17" t="s">
        <v>80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6"/>
    </row>
    <row r="81" spans="2:18" ht="16.5" customHeight="1" x14ac:dyDescent="0.15">
      <c r="B81" s="17" t="s">
        <v>81</v>
      </c>
      <c r="C81" s="3"/>
      <c r="D81" s="3"/>
      <c r="E81" s="3"/>
      <c r="F81" s="3"/>
      <c r="H81" s="3"/>
      <c r="I81" s="3"/>
      <c r="J81" s="47" t="s">
        <v>11</v>
      </c>
      <c r="K81" s="3" t="s">
        <v>6</v>
      </c>
      <c r="L81" s="3"/>
      <c r="M81" s="3"/>
      <c r="N81" s="3"/>
      <c r="O81" s="3"/>
      <c r="P81" s="3"/>
      <c r="Q81" s="3"/>
      <c r="R81" s="46"/>
    </row>
    <row r="82" spans="2:18" ht="16.5" customHeight="1" x14ac:dyDescent="0.15">
      <c r="B82" s="17"/>
      <c r="C82" s="3"/>
      <c r="D82" s="3"/>
      <c r="E82" s="3"/>
      <c r="F82" s="3"/>
      <c r="G82" s="3"/>
      <c r="H82" s="3"/>
      <c r="I82" s="3"/>
      <c r="K82" s="3"/>
      <c r="L82" s="3"/>
      <c r="M82" s="3"/>
      <c r="N82" s="3"/>
      <c r="O82" s="3"/>
      <c r="P82" s="3"/>
      <c r="Q82" s="3"/>
      <c r="R82" s="46"/>
    </row>
    <row r="83" spans="2:18" ht="16.5" customHeight="1" x14ac:dyDescent="0.15">
      <c r="B83" s="17" t="s">
        <v>43</v>
      </c>
      <c r="C83" s="3"/>
      <c r="D83" s="3"/>
      <c r="E83" s="3"/>
      <c r="F83" s="3"/>
      <c r="G83" s="3"/>
      <c r="H83" s="3"/>
      <c r="I83" s="3"/>
      <c r="K83" s="3"/>
      <c r="L83" s="3"/>
      <c r="M83" s="3"/>
      <c r="N83" s="3"/>
      <c r="O83" s="3"/>
      <c r="P83" s="3"/>
      <c r="Q83" s="3"/>
      <c r="R83" s="46"/>
    </row>
    <row r="84" spans="2:18" ht="16.5" customHeight="1" x14ac:dyDescent="0.15">
      <c r="B84" s="45" t="s">
        <v>67</v>
      </c>
      <c r="C84" s="3" t="s">
        <v>82</v>
      </c>
      <c r="D84" s="3"/>
      <c r="E84" s="3"/>
      <c r="F84" s="3"/>
      <c r="G84" s="3"/>
      <c r="H84" s="3"/>
      <c r="I84" s="3"/>
      <c r="K84" s="3"/>
      <c r="L84" s="3"/>
      <c r="M84" s="3"/>
      <c r="N84" s="3"/>
      <c r="O84" s="3"/>
      <c r="P84" s="3"/>
      <c r="Q84" s="3"/>
      <c r="R84" s="46"/>
    </row>
    <row r="85" spans="2:18" ht="16.5" customHeight="1" x14ac:dyDescent="0.15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48"/>
    </row>
  </sheetData>
  <mergeCells count="178">
    <mergeCell ref="K16:R16"/>
    <mergeCell ref="B17:D17"/>
    <mergeCell ref="E17:F17"/>
    <mergeCell ref="B10:E10"/>
    <mergeCell ref="F10:J10"/>
    <mergeCell ref="K10:L10"/>
    <mergeCell ref="M10:R10"/>
    <mergeCell ref="B11:E11"/>
    <mergeCell ref="F11:I11"/>
    <mergeCell ref="K11:N11"/>
    <mergeCell ref="P11:R11"/>
    <mergeCell ref="B14:R14"/>
    <mergeCell ref="G17:H17"/>
    <mergeCell ref="K17:M17"/>
    <mergeCell ref="N17:P17"/>
    <mergeCell ref="Q17:R17"/>
    <mergeCell ref="A2:R2"/>
    <mergeCell ref="B5:E5"/>
    <mergeCell ref="F5:G5"/>
    <mergeCell ref="J5:K5"/>
    <mergeCell ref="L5:R5"/>
    <mergeCell ref="I8:J8"/>
    <mergeCell ref="K8:R8"/>
    <mergeCell ref="B9:D9"/>
    <mergeCell ref="E9:J9"/>
    <mergeCell ref="K9:L9"/>
    <mergeCell ref="M9:R9"/>
    <mergeCell ref="B18:D18"/>
    <mergeCell ref="E18:F18"/>
    <mergeCell ref="G18:H18"/>
    <mergeCell ref="K18:M18"/>
    <mergeCell ref="N18:P18"/>
    <mergeCell ref="Q18:R18"/>
    <mergeCell ref="E19:F19"/>
    <mergeCell ref="G19:H19"/>
    <mergeCell ref="K19:M19"/>
    <mergeCell ref="N19:P19"/>
    <mergeCell ref="Q19:R19"/>
    <mergeCell ref="E20:F20"/>
    <mergeCell ref="G20:H20"/>
    <mergeCell ref="K20:M20"/>
    <mergeCell ref="N20:P20"/>
    <mergeCell ref="Q20:R20"/>
    <mergeCell ref="B21:D21"/>
    <mergeCell ref="E21:F21"/>
    <mergeCell ref="G21:H21"/>
    <mergeCell ref="K21:M21"/>
    <mergeCell ref="N21:P21"/>
    <mergeCell ref="Q21:R21"/>
    <mergeCell ref="E22:F22"/>
    <mergeCell ref="G22:H22"/>
    <mergeCell ref="K22:M22"/>
    <mergeCell ref="N22:P22"/>
    <mergeCell ref="Q22:R22"/>
    <mergeCell ref="E23:F23"/>
    <mergeCell ref="G23:H23"/>
    <mergeCell ref="K23:M23"/>
    <mergeCell ref="N23:P23"/>
    <mergeCell ref="Q23:R23"/>
    <mergeCell ref="B24:H24"/>
    <mergeCell ref="K24:M24"/>
    <mergeCell ref="N24:P24"/>
    <mergeCell ref="Q24:R24"/>
    <mergeCell ref="B25:H25"/>
    <mergeCell ref="K25:M25"/>
    <mergeCell ref="N25:P25"/>
    <mergeCell ref="Q25:R25"/>
    <mergeCell ref="C26:R26"/>
    <mergeCell ref="K28:R28"/>
    <mergeCell ref="B29:D29"/>
    <mergeCell ref="E29:H29"/>
    <mergeCell ref="K29:M29"/>
    <mergeCell ref="N29:P29"/>
    <mergeCell ref="Q29:R29"/>
    <mergeCell ref="B30:D30"/>
    <mergeCell ref="E30:H30"/>
    <mergeCell ref="K30:M30"/>
    <mergeCell ref="N30:P30"/>
    <mergeCell ref="Q30:R30"/>
    <mergeCell ref="B31:D31"/>
    <mergeCell ref="E31:H31"/>
    <mergeCell ref="K31:M31"/>
    <mergeCell ref="N31:P31"/>
    <mergeCell ref="Q31:R31"/>
    <mergeCell ref="B32:D32"/>
    <mergeCell ref="E32:H32"/>
    <mergeCell ref="K32:M32"/>
    <mergeCell ref="N32:P32"/>
    <mergeCell ref="Q32:R32"/>
    <mergeCell ref="B33:D33"/>
    <mergeCell ref="K33:M33"/>
    <mergeCell ref="N33:P33"/>
    <mergeCell ref="Q33:R33"/>
    <mergeCell ref="Q34:R34"/>
    <mergeCell ref="B35:K35"/>
    <mergeCell ref="L35:R35"/>
    <mergeCell ref="B36:D36"/>
    <mergeCell ref="E36:F36"/>
    <mergeCell ref="G36:H36"/>
    <mergeCell ref="J36:K36"/>
    <mergeCell ref="L36:R40"/>
    <mergeCell ref="B37:D37"/>
    <mergeCell ref="E37:F37"/>
    <mergeCell ref="G37:H37"/>
    <mergeCell ref="J37:K37"/>
    <mergeCell ref="B38:K38"/>
    <mergeCell ref="B39:E39"/>
    <mergeCell ref="F39:H39"/>
    <mergeCell ref="J39:K39"/>
    <mergeCell ref="B40:E40"/>
    <mergeCell ref="F40:H40"/>
    <mergeCell ref="J40:K40"/>
    <mergeCell ref="B44:D44"/>
    <mergeCell ref="E44:F44"/>
    <mergeCell ref="G44:H44"/>
    <mergeCell ref="K44:M44"/>
    <mergeCell ref="N44:P44"/>
    <mergeCell ref="Q44:R44"/>
    <mergeCell ref="B45:D45"/>
    <mergeCell ref="E45:F45"/>
    <mergeCell ref="G45:H45"/>
    <mergeCell ref="K45:M45"/>
    <mergeCell ref="N45:P45"/>
    <mergeCell ref="Q45:R45"/>
    <mergeCell ref="E46:F46"/>
    <mergeCell ref="G46:H46"/>
    <mergeCell ref="K46:M46"/>
    <mergeCell ref="N46:P46"/>
    <mergeCell ref="Q46:R46"/>
    <mergeCell ref="E47:F47"/>
    <mergeCell ref="G47:H47"/>
    <mergeCell ref="K47:M47"/>
    <mergeCell ref="N47:P47"/>
    <mergeCell ref="Q47:R47"/>
    <mergeCell ref="B50:R50"/>
    <mergeCell ref="B53:D53"/>
    <mergeCell ref="E53:F53"/>
    <mergeCell ref="G53:I53"/>
    <mergeCell ref="J53:K53"/>
    <mergeCell ref="L53:M53"/>
    <mergeCell ref="N53:P53"/>
    <mergeCell ref="Q53:R53"/>
    <mergeCell ref="N55:P55"/>
    <mergeCell ref="Q55:R55"/>
    <mergeCell ref="B54:D54"/>
    <mergeCell ref="E54:F54"/>
    <mergeCell ref="G54:I54"/>
    <mergeCell ref="J54:K54"/>
    <mergeCell ref="L54:M54"/>
    <mergeCell ref="N54:P54"/>
    <mergeCell ref="B56:D56"/>
    <mergeCell ref="E56:F56"/>
    <mergeCell ref="G56:I56"/>
    <mergeCell ref="J56:K56"/>
    <mergeCell ref="L56:M56"/>
    <mergeCell ref="N56:P56"/>
    <mergeCell ref="Q54:R54"/>
    <mergeCell ref="B55:D55"/>
    <mergeCell ref="E55:F55"/>
    <mergeCell ref="G55:I55"/>
    <mergeCell ref="J55:K55"/>
    <mergeCell ref="L55:M55"/>
    <mergeCell ref="Q56:R56"/>
    <mergeCell ref="Q58:R58"/>
    <mergeCell ref="B61:R61"/>
    <mergeCell ref="B58:D58"/>
    <mergeCell ref="E58:F58"/>
    <mergeCell ref="G58:I58"/>
    <mergeCell ref="J58:K58"/>
    <mergeCell ref="L58:M58"/>
    <mergeCell ref="N58:P58"/>
    <mergeCell ref="B57:D57"/>
    <mergeCell ref="E57:F57"/>
    <mergeCell ref="G57:I57"/>
    <mergeCell ref="J57:K57"/>
    <mergeCell ref="L57:M57"/>
    <mergeCell ref="N57:P57"/>
    <mergeCell ref="Q57:R57"/>
  </mergeCells>
  <phoneticPr fontId="23"/>
  <dataValidations count="2">
    <dataValidation type="list" allowBlank="1" showInputMessage="1" showErrorMessage="1" sqref="F11">
      <formula1>経営体区分</formula1>
    </dataValidation>
    <dataValidation type="list" allowBlank="1" showInputMessage="1" showErrorMessage="1" sqref="L5:R5">
      <formula1>メニュー</formula1>
    </dataValidation>
  </dataValidations>
  <pageMargins left="0.7" right="0.69" top="0.71" bottom="0.53" header="0.51200000000000001" footer="0.33"/>
  <pageSetup paperSize="9" firstPageNumber="42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計画様式</vt:lpstr>
      <vt:lpstr>計画様式!Print_Area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2023-07-12T23:53:32Z</cp:lastPrinted>
  <dcterms:created xsi:type="dcterms:W3CDTF">1997-01-08T22:48:59Z</dcterms:created>
  <dcterms:modified xsi:type="dcterms:W3CDTF">2023-07-12T23:56:29Z</dcterms:modified>
</cp:coreProperties>
</file>